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231"/>
  <workbookPr/>
  <mc:AlternateContent xmlns:mc="http://schemas.openxmlformats.org/markup-compatibility/2006">
    <mc:Choice Requires="x15">
      <x15ac:absPath xmlns:x15ac="http://schemas.microsoft.com/office/spreadsheetml/2010/11/ac" url="D:\Code Basics\Projects\Excel Project AtliQ Hardware\AtliQ Hardware Sales Analytics\"/>
    </mc:Choice>
  </mc:AlternateContent>
  <xr:revisionPtr revIDLastSave="0" documentId="13_ncr:1_{5C5E97BC-4B33-4E9C-9A3F-F733014698EE}" xr6:coauthVersionLast="47" xr6:coauthVersionMax="47" xr10:uidLastSave="{00000000-0000-0000-0000-000000000000}"/>
  <bookViews>
    <workbookView xWindow="5625" yWindow="2445" windowWidth="22515" windowHeight="11445" firstSheet="4" activeTab="7" xr2:uid="{00000000-000D-0000-FFFF-FFFF00000000}"/>
  </bookViews>
  <sheets>
    <sheet name="Customer Performance Report " sheetId="2" r:id="rId1"/>
    <sheet name="Customer Performance in India" sheetId="9" r:id="rId2"/>
    <sheet name="Market Performance vs Target" sheetId="1" r:id="rId3"/>
    <sheet name="Top 10 Product" sheetId="4" r:id="rId4"/>
    <sheet name="Division Level Report" sheetId="5" r:id="rId5"/>
    <sheet name="Top and Bottom Product - QTY" sheetId="6" r:id="rId6"/>
    <sheet name="Net Products 2021" sheetId="7" r:id="rId7"/>
    <sheet name="Top 5 Country" sheetId="8" r:id="rId8"/>
  </sheets>
  <calcPr calcId="191029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6" r:id="rId15"/>
    <pivotCache cacheId="7" r:id="rId16"/>
    <pivotCache cacheId="8" r:id="rId1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fd1e2f2-63b9-46f4-b480-4e14fdbbd79a" name="dim_customer" connection="Query - dim_customer"/>
          <x15:modelTable id="dim_market_c8758194-d8ce-4b51-86d0-68821997dda4" name="dim_market" connection="Query - dim_market"/>
          <x15:modelTable id="dim_product_db60e0d2-c407-41ae-9db7-b3cfd7baa7d9" name="dim_product" connection="Query - dim_product"/>
          <x15:modelTable id="fact_sales_monthly_61bb3f67-d7e9-44af-8d9e-b40b35177ced" name="fact_sales_monthly" connection="Query - fact_sales_monthly"/>
          <x15:modelTable id="dim_date_9059c463-fef7-46c0-8b65-1e5222c2506d" name="dim_date" connection="Query - dim_date"/>
          <x15:modelTable id="ns_targets_2021_d6272c4f-c0fa-4228-836c-c9f7c21ffc49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76C1646-4F7E-417B-A129-066589F1A7F3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05b434f-4d14-4501-86ad-0f2bc000b69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364CC37B-669A-4304-BAFE-677C0DDF7E7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2fd1151-ec27-4ab9-bd48-f5bc8354b703"/>
      </ext>
    </extLst>
  </connection>
  <connection id="3" xr16:uid="{B44B2334-CF4E-4D79-9352-B826312B342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42d0861-0860-47b6-b5b3-4af276090bcf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F03E509-D2F1-476D-8B8B-AC1BBF3FDB1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86318ca-fb00-43de-bf68-448136fd149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3C11D1B2-164E-4E49-85DE-9FEDDAF984C1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0a54acf-a62b-4699-9eac-2b6e5b768db9"/>
      </ext>
    </extLst>
  </connection>
  <connection id="6" xr16:uid="{C6533EAD-C200-4D37-9A16-F06F61C0615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254e206-9507-462d-a911-603c97d2e024"/>
      </ext>
    </extLst>
  </connection>
  <connection id="7" xr16:uid="{8E1286AD-2523-4187-B464-7B29E749763F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F5408015-D103-45B8-A8DF-9601289735F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product].[division].[All]}"/>
    <s v="{[dim_market].[market].[All]}"/>
    <s v="{[dim_customer].[customer].[All]}"/>
    <s v="{[dim_market].[market].&amp;[India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<sst xmlns="http://schemas.openxmlformats.org/spreadsheetml/2006/main" count="270" uniqueCount="156">
  <si>
    <t>market</t>
  </si>
  <si>
    <t>AtliQ Exclusive</t>
  </si>
  <si>
    <t>India</t>
  </si>
  <si>
    <t>Amazon</t>
  </si>
  <si>
    <t>AtliQ e Store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</si>
  <si>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</si>
  <si>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</si>
  <si>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</si>
  <si>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</si>
  <si>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</si>
  <si>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</si>
  <si>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</si>
  <si>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</si>
  <si>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</si>
  <si>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</si>
  <si>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</si>
  <si>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</si>
  <si>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</si>
  <si>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region</t>
  </si>
  <si>
    <t>division</t>
  </si>
  <si>
    <t>Grand Total</t>
  </si>
  <si>
    <t>All</t>
  </si>
  <si>
    <t>2019</t>
  </si>
  <si>
    <t>2020</t>
  </si>
  <si>
    <t>2021</t>
  </si>
  <si>
    <t>Customer</t>
  </si>
  <si>
    <t>Filter</t>
  </si>
  <si>
    <t>Net Sales Performance</t>
  </si>
  <si>
    <t>21 vs 20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</si>
  <si>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</si>
  <si>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</si>
  <si>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</si>
  <si>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</si>
  <si>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</si>
  <si>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</si>
  <si>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</si>
  <si>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</si>
  <si>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</si>
  <si>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</si>
  <si>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</si>
  <si>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</si>
  <si>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</si>
  <si>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</si>
  <si>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</si>
  <si>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</si>
  <si>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</si>
  <si>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</si>
  <si>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</si>
  <si>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</si>
  <si>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</si>
  <si>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</si>
  <si>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</si>
  <si>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</si>
  <si>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</si>
  <si>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</si>
  <si>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</si>
  <si>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</si>
  <si>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</si>
  <si>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</si>
  <si>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</si>
  <si>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</si>
  <si>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</si>
  <si>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</si>
  <si>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</si>
  <si>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</si>
  <si>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</si>
  <si>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</si>
  <si>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</si>
  <si>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</si>
  <si>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</si>
  <si>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</si>
  <si>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</si>
  <si>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</si>
  <si>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</si>
  <si>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</si>
  <si>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</si>
  <si>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</si>
  <si>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</si>
  <si>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</si>
  <si>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</si>
  <si>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</si>
  <si>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</si>
  <si>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</si>
  <si>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</si>
  <si>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</si>
  <si>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</si>
  <si>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</si>
  <si>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</si>
  <si>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</si>
  <si>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</si>
  <si>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</si>
  <si>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</si>
  <si>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</si>
  <si>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</si>
  <si>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</si>
  <si>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</si>
  <si>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</si>
  <si>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</si>
  <si>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</si>
  <si>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</si>
  <si>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</si>
  <si>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</si>
  <si>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</si>
  <si>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</si>
  <si>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2021-Target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</si>
  <si>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</si>
  <si>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</si>
  <si>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</si>
  <si>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</si>
  <si>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</si>
  <si>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</si>
  <si>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</si>
  <si>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</si>
  <si>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</si>
  <si>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</si>
  <si>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</si>
  <si>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</si>
  <si>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</si>
  <si>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</si>
  <si>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</si>
  <si>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</si>
  <si>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</si>
  <si>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</si>
  <si>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</si>
  <si>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</si>
  <si>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</si>
  <si>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</si>
  <si>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</si>
  <si>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</si>
  <si>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</si>
  <si>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</si>
  <si>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</si>
  <si>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</si>
  <si>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</si>
  <si>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</si>
  <si>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</si>
  <si>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</si>
  <si>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</si>
  <si>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N &amp; S</t>
  </si>
  <si>
    <t>P &amp; A</t>
  </si>
  <si>
    <t>PC</t>
  </si>
  <si>
    <t>Qty</t>
  </si>
  <si>
    <t>Product</t>
  </si>
  <si>
    <t>QTY</t>
  </si>
  <si>
    <t>customer</t>
  </si>
  <si>
    <t>Country</t>
  </si>
  <si>
    <t>Top 5 Country - 2021</t>
  </si>
  <si>
    <t xml:space="preserve">All values are in USD </t>
  </si>
  <si>
    <t>All values are in USD</t>
  </si>
  <si>
    <t>Top 5 Products</t>
  </si>
  <si>
    <t>Bottom 5 Products</t>
  </si>
  <si>
    <t>New Products - 2021</t>
  </si>
  <si>
    <t>Top 10 Products</t>
  </si>
  <si>
    <t>Division Level Report</t>
  </si>
  <si>
    <t>Net Sales Performance in India</t>
  </si>
  <si>
    <t>Note: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</si>
</sst>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,,&quot;M&quot;"/>
    <numFmt numFmtId="165" formatCode="0.0%"/>
    <numFmt numFmtId="166" formatCode="0.0%;\-0.0%;0.0%"/>
    <numFmt numFmtId="167" formatCode="0.0,\K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4" tint="-0.249977111117893"/>
      <name val="Avenir Next LT Pro"/>
      <family val="2"/>
    </font>
    <font>
      <sz val="8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0" tint="-0.499984740745262"/>
      <name val="Avenir Next LT Pro"/>
      <family val="2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theme="0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51">
    <xf numFmtId="0" fontId="0" fillId="0" borderId="0" xfId="0"/>
    <xf numFmtId="0" fontId="2" fillId="0" borderId="1" xfId="0" pivotButton="1" applyFont="1" applyBorder="1"/>
    <xf numFmtId="0" fontId="2" fillId="0" borderId="1" xfId="0" applyFont="1" applyBorder="1"/>
    <xf numFmtId="0" fontId="3" fillId="0" borderId="1" xfId="0" pivotButton="1" applyFont="1" applyBorder="1"/>
    <xf numFmtId="0" fontId="3" fillId="0" borderId="1" xfId="0" applyFont="1" applyBorder="1" applyAlignment="1">
      <alignment horizontal="right"/>
    </xf>
    <xf numFmtId="164" fontId="2" fillId="0" borderId="2" xfId="0" applyNumberFormat="1" applyFont="1" applyBorder="1"/>
    <xf numFmtId="164" fontId="2" fillId="0" borderId="3" xfId="0" applyNumberFormat="1" applyFont="1" applyBorder="1"/>
    <xf numFmtId="164" fontId="2" fillId="0" borderId="4" xfId="0" applyNumberFormat="1" applyFont="1" applyBorder="1"/>
    <xf numFmtId="164" fontId="2" fillId="0" borderId="5" xfId="0" applyNumberFormat="1" applyFont="1" applyBorder="1"/>
    <xf numFmtId="164" fontId="2" fillId="0" borderId="6" xfId="0" applyNumberFormat="1" applyFont="1" applyBorder="1"/>
    <xf numFmtId="164" fontId="2" fillId="0" borderId="7" xfId="0" applyNumberFormat="1" applyFont="1" applyBorder="1"/>
    <xf numFmtId="164" fontId="2" fillId="0" borderId="8" xfId="0" applyNumberFormat="1" applyFont="1" applyBorder="1"/>
    <xf numFmtId="164" fontId="2" fillId="0" borderId="9" xfId="0" applyNumberFormat="1" applyFont="1" applyBorder="1"/>
    <xf numFmtId="164" fontId="2" fillId="0" borderId="10" xfId="0" applyNumberFormat="1" applyFont="1" applyBorder="1"/>
    <xf numFmtId="0" fontId="4" fillId="0" borderId="0" xfId="0" applyFont="1"/>
    <xf numFmtId="165" fontId="4" fillId="0" borderId="0" xfId="1" applyNumberFormat="1" applyFont="1"/>
    <xf numFmtId="165" fontId="0" fillId="0" borderId="0" xfId="1" applyNumberFormat="1" applyFont="1"/>
    <xf numFmtId="165" fontId="3" fillId="0" borderId="1" xfId="0" applyNumberFormat="1" applyFont="1" applyBorder="1" applyAlignment="1">
      <alignment horizontal="right"/>
    </xf>
    <xf numFmtId="164" fontId="0" fillId="0" borderId="0" xfId="1" applyNumberFormat="1" applyFont="1"/>
    <xf numFmtId="164" fontId="0" fillId="0" borderId="0" xfId="0" applyNumberFormat="1"/>
    <xf numFmtId="0" fontId="2" fillId="0" borderId="0" xfId="0" applyFont="1"/>
    <xf numFmtId="164" fontId="2" fillId="0" borderId="11" xfId="0" applyNumberFormat="1" applyFont="1" applyBorder="1"/>
    <xf numFmtId="164" fontId="3" fillId="0" borderId="1" xfId="0" applyNumberFormat="1" applyFont="1" applyBorder="1" applyAlignment="1">
      <alignment horizontal="right"/>
    </xf>
    <xf numFmtId="0" fontId="2" fillId="0" borderId="0" xfId="0" pivotButton="1" applyFont="1"/>
    <xf numFmtId="0" fontId="2" fillId="0" borderId="0" xfId="0" applyFont="1" applyAlignment="1">
      <alignment horizontal="left"/>
    </xf>
    <xf numFmtId="164" fontId="2" fillId="0" borderId="0" xfId="0" applyNumberFormat="1" applyFont="1"/>
    <xf numFmtId="165" fontId="2" fillId="0" borderId="0" xfId="0" applyNumberFormat="1" applyFont="1"/>
    <xf numFmtId="166" fontId="2" fillId="0" borderId="0" xfId="0" applyNumberFormat="1" applyFont="1"/>
    <xf numFmtId="2" fontId="2" fillId="0" borderId="0" xfId="0" applyNumberFormat="1" applyFont="1"/>
    <xf numFmtId="0" fontId="3" fillId="0" borderId="12" xfId="0" applyFont="1" applyBorder="1" applyAlignment="1">
      <alignment horizontal="left"/>
    </xf>
    <xf numFmtId="164" fontId="3" fillId="0" borderId="12" xfId="0" applyNumberFormat="1" applyFont="1" applyBorder="1"/>
    <xf numFmtId="167" fontId="3" fillId="0" borderId="12" xfId="0" applyNumberFormat="1" applyFont="1" applyBorder="1"/>
    <xf numFmtId="165" fontId="3" fillId="0" borderId="12" xfId="0" applyNumberFormat="1" applyFont="1" applyBorder="1"/>
    <xf numFmtId="164" fontId="2" fillId="0" borderId="13" xfId="0" applyNumberFormat="1" applyFont="1" applyBorder="1"/>
    <xf numFmtId="166" fontId="3" fillId="0" borderId="12" xfId="0" applyNumberFormat="1" applyFont="1" applyBorder="1"/>
    <xf numFmtId="0" fontId="6" fillId="0" borderId="0" xfId="0" pivotButton="1" applyFont="1"/>
    <xf numFmtId="0" fontId="6" fillId="0" borderId="0" xfId="0" applyFont="1"/>
    <xf numFmtId="0" fontId="6" fillId="0" borderId="0" xfId="0" applyFont="1" applyAlignment="1">
      <alignment horizontal="left"/>
    </xf>
    <xf numFmtId="164" fontId="6" fillId="0" borderId="0" xfId="0" applyNumberFormat="1" applyFont="1"/>
    <xf numFmtId="0" fontId="6" fillId="0" borderId="1" xfId="0" pivotButton="1" applyFont="1" applyBorder="1"/>
    <xf numFmtId="0" fontId="6" fillId="0" borderId="1" xfId="0" applyFont="1" applyBorder="1"/>
    <xf numFmtId="0" fontId="6" fillId="0" borderId="0" xfId="0" applyFont="1" applyAlignment="1">
      <alignment horizontal="left" wrapText="1"/>
    </xf>
    <xf numFmtId="0" fontId="7" fillId="0" borderId="1" xfId="0" pivotButton="1" applyFont="1" applyBorder="1"/>
    <xf numFmtId="0" fontId="7" fillId="0" borderId="12" xfId="0" applyFont="1" applyBorder="1" applyAlignment="1">
      <alignment horizontal="left"/>
    </xf>
    <xf numFmtId="164" fontId="7" fillId="0" borderId="12" xfId="0" applyNumberFormat="1" applyFont="1" applyBorder="1"/>
    <xf numFmtId="0" fontId="8" fillId="0" borderId="0" xfId="0" applyFont="1"/>
    <xf numFmtId="0" fontId="4" fillId="0" borderId="0" xfId="0" applyFont="1" applyAlignment="1">
      <alignment horizontal="left" wrapText="1"/>
    </xf>
    <xf numFmtId="0" fontId="4" fillId="0" borderId="0" xfId="0" applyFont="1"/>
    <xf numFmtId="0" fontId="0" fillId="0" borderId="0" xfId="0"/>
    <xf numFmtId="164" fontId="3" fillId="0" borderId="12" xfId="0" applyNumberFormat="1" applyFont="1" applyBorder="1" applyAlignment="1">
      <alignment horizontal="right"/>
    </xf>
    <xf numFmtId="0" fontId="7" fillId="0" borderId="1" xfId="0" applyFont="1" applyBorder="1" applyAlignment="1">
      <alignment horizontal="right"/>
    </xf>
  </cellXfs>
  <cellStyles count="2">
    <cellStyle name="Normal" xfId="0" builtinId="0"/>
    <cellStyle name="Percent" xfId="1" builtinId="5"/>
  </cellStyles>
  <dxfs count="203"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horizontal="right"/>
    </dxf>
    <dxf>
      <font>
        <name val="Avenir Next LT Pro"/>
        <scheme val="none"/>
      </font>
    </dxf>
    <dxf>
      <numFmt numFmtId="164" formatCode="0.0,,&quot;M&quot;"/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horizontal="right"/>
    </dxf>
    <dxf>
      <font>
        <name val="Avenir Next LT Pro"/>
        <scheme val="none"/>
      </font>
    </dxf>
    <dxf>
      <numFmt numFmtId="164" formatCode="0.0,,&quot;M&quot;"/>
    </dxf>
    <dxf>
      <border>
        <top style="thin">
          <color indexed="64"/>
        </top>
      </border>
    </dxf>
    <dxf>
      <border>
        <top/>
        <bottom/>
      </border>
    </dxf>
    <dxf>
      <alignment horizontal="righ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4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/>
        <bottom/>
      </border>
    </dxf>
    <dxf>
      <alignment horizontal="righ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2" formatCode="0.00"/>
    </dxf>
    <dxf>
      <font>
        <b/>
      </font>
    </dxf>
    <dxf>
      <font>
        <b/>
      </font>
    </dxf>
    <dxf>
      <numFmt numFmtId="167" formatCode="0.0,\K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border>
        <bottom/>
        <horizontal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numFmt numFmtId="165" formatCode="0.0%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horizontal="right"/>
    </dxf>
    <dxf>
      <font>
        <name val="Avenir Next LT Pro"/>
        <scheme val="none"/>
      </font>
    </dxf>
    <dxf>
      <numFmt numFmtId="164" formatCode="0.0,,&quot;M&quot;"/>
    </dxf>
    <dxf>
      <border>
        <top style="thin">
          <color indexed="64"/>
        </top>
      </border>
    </dxf>
    <dxf>
      <border>
        <top/>
        <bottom/>
      </border>
    </dxf>
    <dxf>
      <alignment horizontal="righ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horizontal="right"/>
    </dxf>
    <dxf>
      <font>
        <name val="Avenir Next LT Pro"/>
        <scheme val="none"/>
      </font>
    </dxf>
    <dxf>
      <numFmt numFmtId="164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alignment horizontal="righ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/>
        <horizontal/>
      </border>
    </dxf>
    <dxf>
      <alignment horizontal="right"/>
    </dxf>
    <dxf>
      <font>
        <b/>
      </font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horizontal="right"/>
    </dxf>
    <dxf>
      <font>
        <name val="Avenir Next LT Pro"/>
        <scheme val="none"/>
      </font>
    </dxf>
    <dxf>
      <numFmt numFmtId="164" formatCode="0.0,,&quot;M&quot;"/>
    </dxf>
    <dxf>
      <border>
        <top style="thin">
          <color indexed="64"/>
        </top>
      </border>
    </dxf>
    <dxf>
      <border>
        <top/>
        <bottom/>
      </border>
    </dxf>
    <dxf>
      <numFmt numFmtId="165" formatCode="0.0%"/>
    </dxf>
    <dxf>
      <numFmt numFmtId="165" formatCode="0.0%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horizontal="right"/>
    </dxf>
    <dxf>
      <font>
        <name val="Avenir Next LT Pro"/>
        <scheme val="none"/>
      </font>
    </dxf>
    <dxf>
      <numFmt numFmtId="164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numFmt numFmtId="165" formatCode="0.0%"/>
    </dxf>
    <dxf>
      <numFmt numFmtId="165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alignment horizontal="right"/>
    </dxf>
    <dxf>
      <font>
        <name val="Avenir Next LT Pro"/>
        <scheme val="none"/>
      </font>
    </dxf>
    <dxf>
      <numFmt numFmtId="164" formatCode="0.0,,&quot;M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 style="thin">
          <color auto="1"/>
        </top>
        <bottom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 style="thin">
          <color theme="0"/>
        </vertical>
        <horizontal style="thin">
          <color theme="0"/>
        </horizontal>
      </border>
    </dxf>
  </dxfs>
  <tableStyles count="2" defaultTableStyle="TableStyleMedium2" defaultPivotStyle="PivotStyleLight16">
    <tableStyle name="Invisible" pivot="0" table="0" count="0" xr9:uid="{0BC90D99-66B0-45AD-B334-1B36755974EF}"/>
    <tableStyle name="my AtliQ style" table="0" count="5" xr9:uid="{2192A77A-A78C-4745-BD95-CD9A3F4AD720}">
      <tableStyleElement type="wholeTable" dxfId="202"/>
      <tableStyleElement type="headerRow" dxfId="201"/>
      <tableStyleElement type="totalRow" dxfId="200"/>
      <tableStyleElement type="pageFieldLabels" dxfId="199"/>
      <tableStyleElement type="pageFieldValues" dxfId="198"/>
    </tableStyle>
  </tableStyles>
  <colors>
    <mruColors>
      <color rgb="FFFF0000"/>
      <color rgb="FFFF5050"/>
      <color rgb="FFFF7C80"/>
      <color rgb="FFCCE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theme" Target="theme/theme1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47" Type="http://schemas.openxmlformats.org/officeDocument/2006/relationships/customXml" Target="../customXml/item24.xml"/><Relationship Id="rId50" Type="http://schemas.openxmlformats.org/officeDocument/2006/relationships/customXml" Target="../customXml/item2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6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45" Type="http://schemas.openxmlformats.org/officeDocument/2006/relationships/customXml" Target="../customXml/item22.xml"/><Relationship Id="rId53" Type="http://schemas.openxmlformats.org/officeDocument/2006/relationships/customXml" Target="../customXml/item30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connections" Target="connections.xml"/><Relationship Id="rId31" Type="http://schemas.openxmlformats.org/officeDocument/2006/relationships/customXml" Target="../customXml/item8.xml"/><Relationship Id="rId44" Type="http://schemas.openxmlformats.org/officeDocument/2006/relationships/customXml" Target="../customXml/item21.xml"/><Relationship Id="rId52" Type="http://schemas.openxmlformats.org/officeDocument/2006/relationships/customXml" Target="../customXml/item29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sheetMetadata" Target="metadata.xml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Relationship Id="rId43" Type="http://schemas.openxmlformats.org/officeDocument/2006/relationships/customXml" Target="../customXml/item20.xml"/><Relationship Id="rId48" Type="http://schemas.openxmlformats.org/officeDocument/2006/relationships/customXml" Target="../customXml/item25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CacheDefinition" Target="pivotCache/pivotCacheDefinition9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46" Type="http://schemas.openxmlformats.org/officeDocument/2006/relationships/customXml" Target="../customXml/item23.xml"/><Relationship Id="rId20" Type="http://schemas.openxmlformats.org/officeDocument/2006/relationships/styles" Target="styles.xml"/><Relationship Id="rId41" Type="http://schemas.openxmlformats.org/officeDocument/2006/relationships/customXml" Target="../customXml/item18.xml"/><Relationship Id="rId54" Type="http://schemas.openxmlformats.org/officeDocument/2006/relationships/customXml" Target="../customXml/item3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49" Type="http://schemas.openxmlformats.org/officeDocument/2006/relationships/customXml" Target="../customXml/item2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eep PC" refreshedDate="45341.975515393518" backgroundQuery="1" createdVersion="8" refreshedVersion="8" minRefreshableVersion="3" recordCount="0" supportSubquery="1" supportAdvancedDrill="1" xr:uid="{11D27B8D-02F8-4AF1-B1EF-E2F5B15286EA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Measures].[Net Sales 19]" caption="Net Sales 19" numFmtId="0" hierarchy="31" level="32767"/>
    <cacheField name="[Measures].[Net sales 20]" caption="Net sales 20" numFmtId="0" hierarchy="32" level="32767"/>
    <cacheField name="[Measures].[Net Sales 21]" caption="Net Sales 21" numFmtId="0" hierarchy="33" level="32767"/>
    <cacheField name="[Measures].[2021 vs 2020]" caption="2021 vs 2020" numFmtId="0" hierarchy="34" level="32767"/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eep PC" refreshedDate="45341.975524768517" backgroundQuery="1" createdVersion="8" refreshedVersion="8" minRefreshableVersion="3" recordCount="0" supportSubquery="1" supportAdvancedDrill="1" xr:uid="{43C19217-24AE-4741-86B1-5753793986B0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19]" caption="Net Sales 19" numFmtId="0" hierarchy="31" level="32767"/>
    <cacheField name="[Measures].[Net sales 20]" caption="Net sales 20" numFmtId="0" hierarchy="32" level="32767"/>
    <cacheField name="[Measures].[Net Sales 21]" caption="Net Sales 21" numFmtId="0" hierarchy="33" level="32767"/>
    <cacheField name="[Measures].[2021-Target]" caption="2021-Target" numFmtId="0" hierarchy="36" level="32767"/>
    <cacheField name="[Measures].[%]" caption="%" numFmtId="0" hierarchy="37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eep PC" refreshedDate="45341.975526388887" backgroundQuery="1" createdVersion="8" refreshedVersion="8" minRefreshableVersion="3" recordCount="0" supportSubquery="1" supportAdvancedDrill="1" xr:uid="{8DBDEF59-4D6E-460C-A47C-B66726C07009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Measures].[Net Sales 19]" caption="Net Sales 19" numFmtId="0" hierarchy="31" level="32767"/>
    <cacheField name="[Measures].[Net sales 20]" caption="Net sales 20" numFmtId="0" hierarchy="32" level="32767"/>
    <cacheField name="[Measures].[Net Sales 21]" caption="Net Sales 21" numFmtId="0" hierarchy="33" level="32767"/>
    <cacheField name="[Measures].[2021 vs 2020]" caption="2021 vs 2020" numFmtId="0" hierarchy="34" level="32767"/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eep PC" refreshedDate="45349.922007175926" backgroundQuery="1" createdVersion="8" refreshedVersion="8" minRefreshableVersion="3" recordCount="0" supportSubquery="1" supportAdvancedDrill="1" xr:uid="{94C9D60A-8B02-49E1-BD17-E5EFF2B340D9}">
  <cacheSource type="external" connectionId="8"/>
  <cacheFields count="7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Measures].[Net sales 20]" caption="Net sales 20" numFmtId="0" hierarchy="32" level="32767"/>
    <cacheField name="[Measures].[Net Sales 21]" caption="Net Sales 21" numFmtId="0" hierarchy="33" level="32767"/>
    <cacheField name="[dim_product].[product].[product]" caption="product" numFmtId="0" hierarchy="16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]" caption="2021 vs 2020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eep PC" refreshedDate="45349.92332361111" backgroundQuery="1" createdVersion="8" refreshedVersion="8" minRefreshableVersion="3" recordCount="0" supportSubquery="1" supportAdvancedDrill="1" xr:uid="{E0AEBF36-8C79-43B1-8077-4475C8E323DA}">
  <cacheSource type="external" connectionId="8"/>
  <cacheFields count="7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unt="3">
        <s v="N &amp; S"/>
        <s v="P &amp; A"/>
        <s v="PC"/>
      </sharedItems>
    </cacheField>
    <cacheField name="[dim_market].[market].[market]" caption="market" numFmtId="0" hierarchy="9" level="1">
      <sharedItems containsSemiMixedTypes="0" containsNonDate="0" containsString="0"/>
    </cacheField>
    <cacheField name="[Measures].[Net sales 20]" caption="Net sales 20" numFmtId="0" hierarchy="32" level="32767"/>
    <cacheField name="[Measures].[Net Sales 21]" caption="Net Sales 21" numFmtId="0" hierarchy="33" level="32767"/>
    <cacheField name="[Measures].[2021 vs 2020]" caption="2021 vs 2020" numFmtId="0" hierarchy="34" level="32767"/>
    <cacheField name="[dim_product].[product].[product]" caption="product" numFmtId="0" hierarchy="16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eep PC" refreshedDate="45349.923584953707" backgroundQuery="1" createdVersion="8" refreshedVersion="8" minRefreshableVersion="3" recordCount="0" supportSubquery="1" supportAdvancedDrill="1" xr:uid="{C9040429-13B5-48F4-97C3-46028424CC22}">
  <cacheSource type="external" connectionId="8"/>
  <cacheFields count="5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product].[product]" caption="product" numFmtId="0" hierarchy="16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29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eep PC" refreshedDate="45349.924033680552" backgroundQuery="1" createdVersion="8" refreshedVersion="8" minRefreshableVersion="3" recordCount="0" supportSubquery="1" supportAdvancedDrill="1" xr:uid="{1DD650BB-99BB-40E0-B15D-338FA3C84D46}">
  <cacheSource type="external" connectionId="8"/>
  <cacheFields count="5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product].[product]" caption="product" numFmtId="0" hierarchy="16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9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eep PC" refreshedDate="45349.92651041667" backgroundQuery="1" createdVersion="8" refreshedVersion="8" minRefreshableVersion="3" recordCount="0" supportSubquery="1" supportAdvancedDrill="1" xr:uid="{0B21B2D2-2615-48C9-ADFF-871175BE5A6E}">
  <cacheSource type="external" connectionId="8"/>
  <cacheFields count="5">
    <cacheField name="[dim_market].[region].[region]" caption="region" numFmtId="0" hierarchy="11" level="1">
      <sharedItems containsSemiMixedTypes="0" containsNonDate="0" containsString="0"/>
    </cacheField>
    <cacheField name="[Measures].[Net Sales 21]" caption="Net Sales 21" numFmtId="0" hierarchy="33" level="32767"/>
    <cacheField name="[dim_product].[product].[product]" caption="product" numFmtId="0" hierarchy="16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deep PC" refreshedDate="45349.930967939814" backgroundQuery="1" createdVersion="8" refreshedVersion="8" minRefreshableVersion="3" recordCount="0" supportSubquery="1" supportAdvancedDrill="1" xr:uid="{70A39A0D-6702-485C-96F3-C614B6185415}">
  <cacheSource type="external" connectionId="8"/>
  <cacheFields count="5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Measures].[Net Sales 21]" caption="Net Sales 21" numFmtId="0" hierarchy="33" level="32767"/>
    <cacheField name="[dim_product].[product].[product]" caption="product" numFmtId="0" hierarchy="16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21 vs 20]" caption="21 vs 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C0DF0B-952B-415B-A0CB-0C87EA137855}" name="PivotTable1" cacheId="2" applyNumberFormats="0" applyBorderFormats="0" applyFontFormats="0" applyPatternFormats="0" applyAlignmentFormats="0" applyWidthHeightFormats="1" dataCaption="Values" tag="ec8aa00c-3fc5-4cb5-8690-90a94f405fd7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</pivotFields>
  <rowFields count="1">
    <field x="7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region].[All]" cap="All"/>
    <pageField fld="2" hier="9" name="[dim_market].[market].[All]" cap="All"/>
    <pageField fld="1" hier="13" name="[dim_product].[division].[All]" cap="All"/>
  </pageFields>
  <dataFields count="4">
    <dataField name="2019" fld="3" subtotal="count" baseField="0" baseItem="0" numFmtId="164"/>
    <dataField name="2020" fld="4" subtotal="count" baseField="0" baseItem="0" numFmtId="164"/>
    <dataField name="2021" fld="5" subtotal="count" baseField="7" baseItem="0" numFmtId="164"/>
    <dataField name="21 vs 20" fld="6" subtotal="count" baseField="7" baseItem="0" numFmtId="165"/>
  </dataFields>
  <formats count="21">
    <format dxfId="197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96">
      <pivotArea type="all" dataOnly="0" outline="0" fieldPosition="0"/>
    </format>
    <format dxfId="1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4">
      <pivotArea type="all" dataOnly="0" outline="0" fieldPosition="0"/>
    </format>
    <format dxfId="193">
      <pivotArea type="all" dataOnly="0" outline="0" fieldPosition="0"/>
    </format>
    <format dxfId="192">
      <pivotArea field="7" type="button" dataOnly="0" labelOnly="1" outline="0" axis="axisRow" fieldPosition="0"/>
    </format>
    <format dxfId="1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0">
      <pivotArea dataOnly="0" grandRow="1" axis="axisRow" fieldPosition="0"/>
    </format>
    <format dxfId="189">
      <pivotArea field="7" type="button" dataOnly="0" labelOnly="1" outline="0" axis="axisRow" fieldPosition="0"/>
    </format>
    <format dxfId="1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7">
      <pivotArea dataOnly="0" grandRow="1" fieldPosition="0"/>
    </format>
    <format dxfId="18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7" count="0"/>
        </references>
      </pivotArea>
    </format>
    <format dxfId="18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7" count="0"/>
        </references>
      </pivotArea>
    </format>
    <format dxfId="184">
      <pivotArea field="7" type="button" dataOnly="0" labelOnly="1" outline="0" axis="axisRow" fieldPosition="0"/>
    </format>
    <format dxfId="1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8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80">
      <pivotArea grandRow="1" outline="0" collapsedLevelsAreSubtotals="1" fieldPosition="0"/>
    </format>
    <format dxfId="179">
      <pivotArea dataOnly="0" labelOnly="1" grandRow="1" outline="0" fieldPosition="0"/>
    </format>
    <format dxfId="178">
      <pivotArea grandRow="1" outline="0" collapsedLevelsAreSubtotals="1" fieldPosition="0"/>
    </format>
    <format dxfId="177">
      <pivotArea dataOnly="0" labelOnly="1" grandRow="1" outline="0" fieldPosition="0"/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8BEE17-8DEC-4EF2-BF46-9888AA73AFE0}" name="PivotTable1" cacheId="0" applyNumberFormats="0" applyBorderFormats="0" applyFontFormats="0" applyPatternFormats="0" applyAlignmentFormats="0" applyWidthHeightFormats="1" dataCaption="Values" tag="0b058e3d-5417-4480-b16e-116f6895df43" updatedVersion="8" minRefreshableVersion="3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</pivotFields>
  <rowFields count="1">
    <field x="7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1" name="[dim_market].[region].[All]" cap="All"/>
    <pageField fld="2" hier="9" name="[dim_market].[market].&amp;[India]" cap="India"/>
    <pageField fld="1" hier="13" name="[dim_product].[division].[All]" cap="All"/>
  </pageFields>
  <dataFields count="4">
    <dataField name="2019" fld="3" subtotal="count" baseField="0" baseItem="0" numFmtId="164"/>
    <dataField name="2020" fld="4" subtotal="count" baseField="0" baseItem="0" numFmtId="164"/>
    <dataField name="2021" fld="5" subtotal="count" baseField="7" baseItem="0" numFmtId="164"/>
    <dataField name="21 vs 20" fld="6" subtotal="count" baseField="7" baseItem="0" numFmtId="165"/>
  </dataFields>
  <formats count="21">
    <format dxfId="176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75">
      <pivotArea type="all" dataOnly="0" outline="0" fieldPosition="0"/>
    </format>
    <format dxfId="1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3">
      <pivotArea type="all" dataOnly="0" outline="0" fieldPosition="0"/>
    </format>
    <format dxfId="172">
      <pivotArea type="all" dataOnly="0" outline="0" fieldPosition="0"/>
    </format>
    <format dxfId="171">
      <pivotArea field="7" type="button" dataOnly="0" labelOnly="1" outline="0" axis="axisRow" fieldPosition="0"/>
    </format>
    <format dxfId="1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9">
      <pivotArea dataOnly="0" grandRow="1" axis="axisRow" fieldPosition="0"/>
    </format>
    <format dxfId="168">
      <pivotArea field="7" type="button" dataOnly="0" labelOnly="1" outline="0" axis="axisRow" fieldPosition="0"/>
    </format>
    <format dxfId="1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6">
      <pivotArea dataOnly="0" grandRow="1" fieldPosition="0"/>
    </format>
    <format dxfId="16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7" count="0"/>
        </references>
      </pivotArea>
    </format>
    <format dxfId="16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7" count="0"/>
        </references>
      </pivotArea>
    </format>
    <format dxfId="163">
      <pivotArea field="7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">
      <pivotArea grandRow="1" outline="0" collapsedLevelsAreSubtotals="1" fieldPosition="0"/>
    </format>
    <format dxfId="160">
      <pivotArea dataOnly="0" labelOnly="1" grandRow="1" outline="0" fieldPosition="0"/>
    </format>
    <format dxfId="159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5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7">
      <pivotArea dataOnly="0" grandRow="1" axis="axisRow" fieldPosition="0"/>
    </format>
    <format dxfId="156">
      <pivotArea dataOnly="0" grandRow="1" axis="axisRow" fieldPosition="0"/>
    </format>
  </formats>
  <conditionalFormats count="5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7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7E64BE-1374-4E92-BF02-7FAA01BFE8CA}" name="PivotTable1" cacheId="1" applyNumberFormats="0" applyBorderFormats="0" applyFontFormats="0" applyPatternFormats="0" applyAlignmentFormats="0" applyWidthHeightFormats="1" dataCaption="Values" tag="06e3135f-32f5-483a-8c1d-ba927148ecae" updatedVersion="8" minRefreshableVersion="3" useAutoFormatting="1" colGrandTotals="0" itemPrintTitles="1" createdVersion="8" indent="0" outline="1" outlineData="1" multipleFieldFilters="0" rowHeaderCaption="Customer">
  <location ref="B5:G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1" name="[dim_market].[region].[All]" cap="All"/>
    <pageField fld="1" hier="13" name="[dim_product].[division].[All]" cap="All"/>
  </pageFields>
  <dataFields count="5">
    <dataField name="2019" fld="3" subtotal="count" baseField="0" baseItem="0" numFmtId="164"/>
    <dataField name="2020" fld="4" subtotal="count" baseField="0" baseItem="0" numFmtId="164"/>
    <dataField name="2021" fld="5" subtotal="count" baseField="0" baseItem="0" numFmtId="164"/>
    <dataField fld="6" subtotal="count" baseField="0" baseItem="0" numFmtId="164"/>
    <dataField fld="7" subtotal="count" baseField="0" baseItem="0"/>
  </dataFields>
  <formats count="24">
    <format dxfId="155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54">
      <pivotArea type="all" dataOnly="0" outline="0" fieldPosition="0"/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2">
      <pivotArea type="all" dataOnly="0" outline="0" fieldPosition="0"/>
    </format>
    <format dxfId="151">
      <pivotArea type="all" dataOnly="0" outline="0" fieldPosition="0"/>
    </format>
    <format dxfId="1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9">
      <pivotArea dataOnly="0" grandRow="1" axis="axisRow" fieldPosition="0"/>
    </format>
    <format dxfId="1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7">
      <pivotArea dataOnly="0" grandRow="1" fieldPosition="0"/>
    </format>
    <format dxfId="1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5">
      <pivotArea field="2" type="button" dataOnly="0" labelOnly="1" outline="0" axis="axisRow" fieldPosition="0"/>
    </format>
    <format dxfId="14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4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4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40">
      <pivotArea type="all" dataOnly="0" outline="0" fieldPosition="0"/>
    </format>
    <format dxfId="139">
      <pivotArea collapsedLevelsAreSubtotals="1" fieldPosition="0">
        <references count="2">
          <reference field="4294967294" count="1" selected="0">
            <x v="3"/>
          </reference>
          <reference field="2" count="0"/>
        </references>
      </pivotArea>
    </format>
    <format dxfId="138">
      <pivotArea field="2" type="button" dataOnly="0" labelOnly="1" outline="0" axis="axisRow" fieldPosition="0"/>
    </format>
    <format dxfId="13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35">
      <pivotArea grandRow="1" outline="0" collapsedLevelsAreSubtotals="1" fieldPosition="0"/>
    </format>
    <format dxfId="134">
      <pivotArea dataOnly="0" labelOnly="1" grandRow="1" outline="0" fieldPosition="0"/>
    </format>
    <format dxfId="133">
      <pivotArea grandRow="1" outline="0" collapsedLevelsAreSubtotals="1" fieldPosition="0"/>
    </format>
    <format dxfId="132">
      <pivotArea dataOnly="0" labelOnly="1" grandRow="1" outline="0" fieldPosition="0"/>
    </format>
  </formats>
  <conditionalFormats count="7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F89AA9-74ED-4CF8-94F2-47DE4C391063}" name="PivotTable1" cacheId="3" applyNumberFormats="0" applyBorderFormats="0" applyFontFormats="0" applyPatternFormats="0" applyAlignmentFormats="0" applyWidthHeightFormats="1" dataCaption="Values" tag="53e3d1c7-d2fa-4092-be79-0011bbb07d8b" updatedVersion="8" minRefreshableVersion="3" colGrandTotals="0" itemPrintTitles="1" createdVersion="8" indent="0" outline="1" outlineData="1" multipleFieldFilters="0" rowHeaderCaption="Customer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1" name="[dim_market].[region].[All]" cap="All"/>
    <pageField fld="2" hier="9" name="[dim_market].[market].[All]" cap="All"/>
    <pageField fld="1" hier="13" name="[dim_product].[division].[All]" cap="All"/>
  </pageFields>
  <dataFields count="3">
    <dataField name="2020" fld="3" subtotal="count" baseField="0" baseItem="0" numFmtId="164"/>
    <dataField name="2021" fld="4" subtotal="count" baseField="0" baseItem="0" numFmtId="164"/>
    <dataField fld="6" subtotal="count" baseField="0" baseItem="0" numFmtId="165"/>
  </dataFields>
  <formats count="22">
    <format dxfId="131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30">
      <pivotArea type="all" dataOnly="0" outline="0" fieldPosition="0"/>
    </format>
    <format dxfId="1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8">
      <pivotArea type="all" dataOnly="0" outline="0" fieldPosition="0"/>
    </format>
    <format dxfId="127">
      <pivotArea type="all" dataOnly="0" outline="0" fieldPosition="0"/>
    </format>
    <format dxfId="1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5">
      <pivotArea dataOnly="0" grandRow="1" axis="axisRow" fieldPosition="0"/>
    </format>
    <format dxfId="1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3">
      <pivotArea dataOnly="0" grandRow="1" fieldPosition="0"/>
    </format>
    <format dxfId="1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1">
      <pivotArea grandRow="1" outline="0" collapsedLevelsAreSubtotals="1" fieldPosition="0"/>
    </format>
    <format dxfId="120">
      <pivotArea dataOnly="0" labelOnly="1" grandRow="1" outline="0" fieldPosition="0"/>
    </format>
    <format dxfId="119">
      <pivotArea field="5" type="button" dataOnly="0" labelOnly="1" outline="0" axis="axisRow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16">
      <pivotArea field="5" type="button" dataOnly="0" labelOnly="1" outline="0" axis="axisRow" fieldPosition="0"/>
    </format>
    <format dxfId="1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">
      <pivotArea field="5" type="button" dataOnly="0" labelOnly="1" outline="0" axis="axisRow" fieldPosition="0"/>
    </format>
    <format dxfId="1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">
      <pivotArea dataOnly="0" grandRow="1" axis="axisRow" fieldPosition="0"/>
    </format>
    <format dxfId="110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my AtliQ style" showRowHeaders="1" showColHeaders="1" showRowStripes="0" showColStripes="0" showLastColumn="1"/>
  <filters count="1">
    <filter fld="5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ED2E6F-4833-45B2-93A5-4417B36CBB19}" name="PivotTable1" cacheId="4" applyNumberFormats="0" applyBorderFormats="0" applyFontFormats="0" applyPatternFormats="0" applyAlignmentFormats="0" applyWidthHeightFormats="1" dataCaption="Values" tag="54f9750d-742d-49ad-8de5-7724219d2955" updatedVersion="8" minRefreshableVersion="3" useAutoFormatting="1" colGrandTotals="0" itemPrintTitles="1" createdVersion="8" indent="0" outline="1" outlineData="1" multipleFieldFilters="0" rowHeaderCaption="Customer">
  <location ref="B5:E9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1" name="[dim_market].[region].[All]" cap="All"/>
    <pageField fld="2" hier="9" name="[dim_market].[market].[All]" cap="All"/>
  </pageFields>
  <dataFields count="3">
    <dataField name="2020" fld="3" subtotal="count" baseField="0" baseItem="0" numFmtId="164"/>
    <dataField name="2021" fld="4" subtotal="count" baseField="0" baseItem="0" numFmtId="164"/>
    <dataField name="21 vs 20" fld="5" subtotal="count" baseField="0" baseItem="0" numFmtId="165"/>
  </dataFields>
  <formats count="37">
    <format dxfId="109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08">
      <pivotArea type="all" dataOnly="0" outline="0" fieldPosition="0"/>
    </format>
    <format dxfId="1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">
      <pivotArea type="all" dataOnly="0" outline="0" fieldPosition="0"/>
    </format>
    <format dxfId="105">
      <pivotArea type="all" dataOnly="0" outline="0" fieldPosition="0"/>
    </format>
    <format dxfId="1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3">
      <pivotArea dataOnly="0" grandRow="1" axis="axisRow" fieldPosition="0"/>
    </format>
    <format dxfId="1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1">
      <pivotArea dataOnly="0" grandRow="1" fieldPosition="0"/>
    </format>
    <format dxfId="1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9">
      <pivotArea grandRow="1" outline="0" collapsedLevelsAreSubtotals="1" fieldPosition="0"/>
    </format>
    <format dxfId="98">
      <pivotArea dataOnly="0" labelOnly="1" grandRow="1" outline="0" fieldPosition="0"/>
    </format>
    <format dxfId="97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9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5">
      <pivotArea type="all" dataOnly="0" outline="0" fieldPosition="0"/>
    </format>
    <format dxfId="94">
      <pivotArea outline="0" collapsedLevelsAreSubtotals="1" fieldPosition="0"/>
    </format>
    <format dxfId="93">
      <pivotArea field="1" type="button" dataOnly="0" labelOnly="1" outline="0" axis="axisRow" fieldPosition="0"/>
    </format>
    <format dxfId="92">
      <pivotArea dataOnly="0" labelOnly="1" fieldPosition="0">
        <references count="1">
          <reference field="1" count="0"/>
        </references>
      </pivotArea>
    </format>
    <format dxfId="91">
      <pivotArea dataOnly="0" labelOnly="1" grandRow="1" outline="0" fieldPosition="0"/>
    </format>
    <format dxfId="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9">
      <pivotArea type="all" dataOnly="0" outline="0" fieldPosition="0"/>
    </format>
    <format dxfId="88">
      <pivotArea outline="0" collapsedLevelsAreSubtotals="1" fieldPosition="0"/>
    </format>
    <format dxfId="87">
      <pivotArea field="1" type="button" dataOnly="0" labelOnly="1" outline="0" axis="axisRow" fieldPosition="0"/>
    </format>
    <format dxfId="86">
      <pivotArea dataOnly="0" labelOnly="1" fieldPosition="0">
        <references count="1">
          <reference field="1" count="0"/>
        </references>
      </pivotArea>
    </format>
    <format dxfId="85">
      <pivotArea dataOnly="0" labelOnly="1" grandRow="1" outline="0" fieldPosition="0"/>
    </format>
    <format dxfId="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3">
      <pivotArea type="all" dataOnly="0" outline="0" fieldPosition="0"/>
    </format>
    <format dxfId="82">
      <pivotArea outline="0" collapsedLevelsAreSubtotals="1" fieldPosition="0"/>
    </format>
    <format dxfId="81">
      <pivotArea dataOnly="0" labelOnly="1" fieldPosition="0">
        <references count="1">
          <reference field="1" count="0"/>
        </references>
      </pivotArea>
    </format>
    <format dxfId="80">
      <pivotArea dataOnly="0" labelOnly="1" grandRow="1" outline="0" fieldPosition="0"/>
    </format>
    <format dxfId="79">
      <pivotArea field="1" type="button" dataOnly="0" labelOnly="1" outline="0" axis="axisRow" fieldPosition="0"/>
    </format>
    <format dxfId="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7">
      <pivotArea field="1" dataOnly="0" grandRow="1" axis="axisRow" fieldPosition="0">
        <references count="1">
          <reference field="1" count="1">
            <x v="2"/>
          </reference>
        </references>
      </pivotArea>
    </format>
    <format dxfId="76">
      <pivotArea field="1" type="button" dataOnly="0" labelOnly="1" outline="0" axis="axisRow" fieldPosition="0"/>
    </format>
    <format dxfId="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4">
      <pivotArea dataOnly="0" grandRow="1" axis="axisRow" fieldPosition="0"/>
    </format>
    <format dxfId="7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my AtliQ style" showRowHeaders="1" showColHeaders="1" showRowStripes="0" showColStripes="0" showLastColumn="1"/>
  <filters count="1">
    <filter fld="6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567CF0-8DD1-4A01-8A26-EEE297C7A0AF}" name="PivotTable1" cacheId="5" applyNumberFormats="0" applyBorderFormats="0" applyFontFormats="0" applyPatternFormats="0" applyAlignmentFormats="0" applyWidthHeightFormats="1" dataCaption="Values" tag="194bfd50-d58d-423f-a55b-3ee9caacb5cd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1" name="[dim_market].[region].[All]" cap="All"/>
    <pageField fld="2" hier="9" name="[dim_market].[market].[All]" cap="All"/>
    <pageField fld="1" hier="13" name="[dim_product].[division].[All]" cap="All"/>
  </pageFields>
  <dataFields count="1">
    <dataField name="Qty" fld="4" baseField="3" baseItem="0" numFmtId="164"/>
  </dataFields>
  <formats count="15">
    <format dxfId="56">
      <pivotArea type="all" dataOnly="0" outline="0" fieldPosition="0"/>
    </format>
    <format dxfId="55">
      <pivotArea type="all" dataOnly="0" outline="0" fieldPosition="0"/>
    </format>
    <format dxfId="54">
      <pivotArea type="all" dataOnly="0" outline="0" fieldPosition="0"/>
    </format>
    <format dxfId="53">
      <pivotArea dataOnly="0" grandRow="1" axis="axisRow" fieldPosition="0"/>
    </format>
    <format dxfId="52">
      <pivotArea dataOnly="0" grandRow="1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outline="0" collapsedLevelsAreSubtotals="1" fieldPosition="0"/>
    </format>
    <format dxfId="48">
      <pivotArea field="3" type="button" dataOnly="0" labelOnly="1" outline="0" axis="axisRow" fieldPosition="0"/>
    </format>
    <format dxfId="47">
      <pivotArea dataOnly="0" labelOnly="1" outline="0" axis="axisValues" fieldPosition="0"/>
    </format>
    <format dxfId="46">
      <pivotArea field="3" type="button" dataOnly="0" labelOnly="1" outline="0" axis="axisRow" fieldPosition="0"/>
    </format>
    <format dxfId="45">
      <pivotArea dataOnly="0" labelOnly="1" outline="0" axis="axisValues" fieldPosition="0"/>
    </format>
    <format dxfId="44">
      <pivotArea dataOnly="0" labelOnly="1" outline="0" axis="axisValues" fieldPosition="0"/>
    </format>
    <format dxfId="43">
      <pivotArea dataOnly="0" grandRow="1" axis="axisRow" fieldPosition="0"/>
    </format>
    <format dxfId="42">
      <pivotArea dataOnly="0" grandRow="1" axis="axisRow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my AtliQ style" showRowHeaders="1" showColHeaders="1" showRowStripes="0" showColStripes="0" showLastColumn="1"/>
  <filters count="1">
    <filter fld="3" type="count" id="2" iMeasureHier="29">
      <autoFilter ref="A1">
        <filterColumn colId="0">
          <top10 val="5" filterVal="5"/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C666F50-6E72-4F18-8CF4-E122B9DDACF9}" name="PivotTable2" cacheId="6" applyNumberFormats="0" applyBorderFormats="0" applyFontFormats="0" applyPatternFormats="0" applyAlignmentFormats="0" applyWidthHeightFormats="1" dataCaption="Values" tag="871292a0-cb6f-4207-a292-1c2834c14651" updatedVersion="8" minRefreshableVersion="3" useAutoFormatting="1" colGrandTotals="0" itemPrintTitles="1" createdVersion="8" indent="0" outline="1" outlineData="1" multipleFieldFilters="0" rowHeaderCaption="Product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1" name="[dim_market].[region].[All]" cap="All"/>
    <pageField fld="2" hier="9" name="[dim_market].[market].[All]" cap="All"/>
    <pageField fld="1" hier="13" name="[dim_product].[division].[All]" cap="All"/>
  </pageFields>
  <dataFields count="1">
    <dataField name="QTY" fld="4" baseField="3" baseItem="0" numFmtId="167"/>
  </dataFields>
  <formats count="16">
    <format dxfId="72">
      <pivotArea type="all" dataOnly="0" outline="0" fieldPosition="0"/>
    </format>
    <format dxfId="71">
      <pivotArea type="all" dataOnly="0" outline="0" fieldPosition="0"/>
    </format>
    <format dxfId="70">
      <pivotArea type="all" dataOnly="0" outline="0" fieldPosition="0"/>
    </format>
    <format dxfId="69">
      <pivotArea dataOnly="0" grandRow="1" axis="axisRow" fieldPosition="0"/>
    </format>
    <format dxfId="68">
      <pivotArea dataOnly="0" grandRow="1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outline="0" collapsedLevelsAreSubtotals="1" fieldPosition="0"/>
    </format>
    <format dxfId="64">
      <pivotArea field="3" type="button" dataOnly="0" labelOnly="1" outline="0" axis="axisRow" fieldPosition="0"/>
    </format>
    <format dxfId="63">
      <pivotArea dataOnly="0" labelOnly="1" outline="0" axis="axisValues" fieldPosition="0"/>
    </format>
    <format dxfId="62">
      <pivotArea collapsedLevelsAreSubtotals="1" fieldPosition="0">
        <references count="1">
          <reference field="3" count="0"/>
        </references>
      </pivotArea>
    </format>
    <format dxfId="61">
      <pivotArea field="3" type="button" dataOnly="0" labelOnly="1" outline="0" axis="axisRow" fieldPosition="0"/>
    </format>
    <format dxfId="60">
      <pivotArea dataOnly="0" labelOnly="1" outline="0" axis="axisValues" fieldPosition="0"/>
    </format>
    <format dxfId="59">
      <pivotArea dataOnly="0" labelOnly="1" outline="0" axis="axisValues" fieldPosition="0"/>
    </format>
    <format dxfId="58">
      <pivotArea dataOnly="0" grandRow="1" axis="axisRow" fieldPosition="0"/>
    </format>
    <format dxfId="57">
      <pivotArea dataOnly="0" grandRow="1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my AtliQ style" showRowHeaders="1" showColHeaders="1" showRowStripes="0" showColStripes="0" showLastColumn="1"/>
  <filters count="1">
    <filter fld="3" type="count" id="3" iMeasureHier="29">
      <autoFilter ref="A1">
        <filterColumn colId="0">
          <top10 top="0" val="5" filterVal="5"/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B8C176-3D21-476D-A475-C226E04AC16E}" name="PivotTable1" cacheId="8" applyNumberFormats="0" applyBorderFormats="0" applyFontFormats="0" applyPatternFormats="0" applyAlignmentFormats="0" applyWidthHeightFormats="1" dataCaption="Values" tag="5e6f2da8-cdcb-410d-8baa-707b8aee209b" updatedVersion="8" minRefreshableVersion="3" useAutoFormatting="1" subtotalHiddenItems="1" colGrandTotals="0" itemPrintTitles="1" createdVersion="8" indent="0" outline="1" outlineData="1" multipleFieldFilters="0" rowHeaderCaption="Product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1" name="[dim_market].[region].[All]" cap="All"/>
    <pageField fld="2" hier="9" name="[dim_market].[market].[All]" cap="All"/>
    <pageField fld="1" hier="13" name="[dim_product].[division].[All]" cap="All"/>
  </pageFields>
  <dataFields count="1">
    <dataField name="2021" fld="3" subtotal="count" baseField="0" baseItem="0" numFmtId="164"/>
  </dataFields>
  <formats count="20">
    <format dxfId="41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40">
      <pivotArea type="all" dataOnly="0" outline="0" fieldPosition="0"/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type="all" dataOnly="0" outline="0" fieldPosition="0"/>
    </format>
    <format dxfId="37">
      <pivotArea type="all" dataOnly="0" outline="0" fieldPosition="0"/>
    </format>
    <format dxfId="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">
      <pivotArea dataOnly="0" grandRow="1" axis="axisRow" fieldPosition="0"/>
    </format>
    <format dxfId="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">
      <pivotArea dataOnly="0" grandRow="1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field="4" type="button" dataOnly="0" labelOnly="1" outline="0" axis="axisRow" fieldPosition="0"/>
    </format>
    <format dxfId="29">
      <pivotArea dataOnly="0" labelOnly="1" outline="0" axis="axisValues" fieldPosition="0"/>
    </format>
    <format dxfId="28">
      <pivotArea dataOnly="0" labelOnly="1" outline="0" axis="axisValues" fieldPosition="0"/>
    </format>
    <format dxfId="27">
      <pivotArea dataOnly="0" labelOnly="1" fieldPosition="0">
        <references count="1">
          <reference field="4" count="1">
            <x v="1"/>
          </reference>
        </references>
      </pivotArea>
    </format>
    <format dxfId="26">
      <pivotArea field="4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dataOnly="0" grandRow="1" axis="axisRow" fieldPosition="0"/>
    </format>
    <format dxfId="23">
      <pivotArea dataOnly="0" grandRow="1" axis="axisRow" fieldPosition="0"/>
    </format>
    <format dxfId="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my AtliQ style" showRowHeaders="1" showColHeaders="1" showRowStripes="0" showColStripes="0" showLastColumn="1"/>
  <filters count="1">
    <filter fld="4" type="valueEqual" id="2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38538E-FBB9-449E-A20F-2A6B76E517FF}" name="PivotTable1" cacheId="7" applyNumberFormats="0" applyBorderFormats="0" applyFontFormats="0" applyPatternFormats="0" applyAlignmentFormats="0" applyWidthHeightFormats="1" dataCaption="Values" tag="71dfb617-7c34-4e70-b6c7-06aa1e0f19de" updatedVersion="8" minRefreshableVersion="3" useAutoFormatting="1" colGrandTotals="0" itemPrintTitles="1" createdVersion="8" indent="0" outline="1" outlineData="1" multipleFieldFilters="0" rowHeaderCaption="Country">
  <location ref="B5:C11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1" name="[dim_market].[region].[All]" cap="All"/>
    <pageField fld="3" hier="1" name="[dim_customer].[customer].[All]" cap="All"/>
  </pageFields>
  <dataFields count="1">
    <dataField name="2021" fld="1" subtotal="count" baseField="0" baseItem="0" numFmtId="164"/>
  </dataFields>
  <formats count="20">
    <format dxfId="2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1">
      <pivotArea type="all" dataOnly="0" outline="0" fieldPosition="0"/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type="all" dataOnly="0" outline="0" fieldPosition="0"/>
    </format>
    <format dxfId="18">
      <pivotArea type="all" dataOnly="0" outline="0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dataOnly="0" grandRow="1" axis="axisRow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dataOnly="0" grandRow="1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field="4" type="button" dataOnly="0" labelOnly="1" outline="0" axis="axisRow" fieldPosition="0"/>
    </format>
    <format dxfId="9">
      <pivotArea dataOnly="0" labelOnly="1" outline="0" axis="axisValues" fieldPosition="0"/>
    </format>
    <format dxfId="8">
      <pivotArea field="4" type="button" dataOnly="0" labelOnly="1" outline="0" axis="axisRow" fieldPosition="0"/>
    </format>
    <format dxfId="7">
      <pivotArea dataOnly="0" labelOnly="1" outline="0" axis="axisValues" fieldPosition="0"/>
    </format>
    <format dxfId="6">
      <pivotArea dataOnly="0" grandRow="1" axis="axisRow" fieldPosition="0"/>
    </format>
    <format dxfId="5">
      <pivotArea dataOnly="0" grandRow="1" axis="axisRow" fieldPosition="0"/>
    </format>
    <format dxfId="4">
      <pivotArea dataOnly="0" labelOnly="1" outline="0" axis="axisValues" fieldPosition="0"/>
    </format>
    <format dxfId="2">
      <pivotArea grandRow="1" outline="0" collapsedLevelsAreSubtotals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my AtliQ style" showRowHeaders="1" showColHeaders="1" showRowStripes="0" showColStripes="0" showLastColumn="1"/>
  <filters count="2">
    <filter fld="2" type="count" id="1" iMeasureHier="34">
      <autoFilter ref="A1">
        <filterColumn colId="0">
          <top10 val="10" filterVal="10"/>
        </filterColumn>
      </autoFilter>
    </filter>
    <filter fld="4" type="count" id="2" iMeasureHier="33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4" Type="http://schemas.openxmlformats.org/officeDocument/2006/relationships/vmlDrawing" Target="../drawings/vmlDrawing6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38AA8-B730-4731-A51D-9352532C8FED}">
  <dimension ref="B1:F74"/>
  <sheetViews>
    <sheetView showGridLines="0" view="pageLayout" topLeftCell="A14" zoomScaleNormal="100" workbookViewId="0">
      <selection activeCell="G20" sqref="G20"/>
    </sheetView>
  </sheetViews>
  <sheetFormatPr defaultRowHeight="15" x14ac:dyDescent="0.25"/>
  <cols>
    <col min="2" max="2" width="27.140625" bestFit="1" customWidth="1"/>
    <col min="3" max="3" width="10.140625" customWidth="1"/>
    <col min="4" max="5" width="10.5703125" customWidth="1"/>
    <col min="6" max="6" width="13.28515625" style="16" customWidth="1"/>
  </cols>
  <sheetData>
    <row r="1" spans="2:6" x14ac:dyDescent="0.25">
      <c r="B1" s="14" t="s">
        <v>26</v>
      </c>
      <c r="E1" s="14" t="s">
        <v>25</v>
      </c>
      <c r="F1" s="15"/>
    </row>
    <row r="2" spans="2:6" x14ac:dyDescent="0.25">
      <c r="B2" s="23" t="s">
        <v>18</v>
      </c>
      <c r="C2" s="20" t="s" vm="1">
        <v>21</v>
      </c>
      <c r="E2" s="14" t="s">
        <v>27</v>
      </c>
      <c r="F2" s="15"/>
    </row>
    <row r="3" spans="2:6" x14ac:dyDescent="0.25">
      <c r="B3" s="23" t="s">
        <v>0</v>
      </c>
      <c r="C3" s="20" t="s" vm="3">
        <v>21</v>
      </c>
      <c r="E3" s="20" t="s">
        <v>148</v>
      </c>
    </row>
    <row r="4" spans="2:6" x14ac:dyDescent="0.25">
      <c r="B4" s="1" t="s">
        <v>19</v>
      </c>
      <c r="C4" s="2" t="s" vm="2">
        <v>21</v>
      </c>
      <c r="E4" s="45" t="s">
        <v>155</v>
      </c>
    </row>
    <row r="6" spans="2:6" x14ac:dyDescent="0.25">
      <c r="B6" s="3" t="s">
        <v>25</v>
      </c>
      <c r="C6" s="4" t="s">
        <v>22</v>
      </c>
      <c r="D6" s="4" t="s">
        <v>23</v>
      </c>
      <c r="E6" s="4" t="s">
        <v>24</v>
      </c>
      <c r="F6" s="17" t="s">
        <v>28</v>
      </c>
    </row>
    <row r="7" spans="2:6" x14ac:dyDescent="0.25">
      <c r="B7" s="24" t="s">
        <v>29</v>
      </c>
      <c r="C7" s="5">
        <v>1421158.96</v>
      </c>
      <c r="D7" s="6">
        <v>2889321.88</v>
      </c>
      <c r="E7" s="7">
        <v>10924012.960000001</v>
      </c>
      <c r="F7" s="26">
        <v>3.7808224260565946</v>
      </c>
    </row>
    <row r="8" spans="2:6" x14ac:dyDescent="0.25">
      <c r="B8" s="24" t="s">
        <v>30</v>
      </c>
      <c r="C8" s="8"/>
      <c r="D8" s="9">
        <v>162534.09</v>
      </c>
      <c r="E8" s="10">
        <v>805675.63</v>
      </c>
      <c r="F8" s="26">
        <v>4.956963982140608</v>
      </c>
    </row>
    <row r="9" spans="2:6" x14ac:dyDescent="0.25">
      <c r="B9" s="24" t="s">
        <v>3</v>
      </c>
      <c r="C9" s="8">
        <v>12169170.460000001</v>
      </c>
      <c r="D9" s="9">
        <v>37506624.100000001</v>
      </c>
      <c r="E9" s="10">
        <v>82089923.829999998</v>
      </c>
      <c r="F9" s="26">
        <v>2.1886780215444661</v>
      </c>
    </row>
    <row r="10" spans="2:6" x14ac:dyDescent="0.25">
      <c r="B10" s="24" t="s">
        <v>31</v>
      </c>
      <c r="C10" s="8">
        <v>351590.32</v>
      </c>
      <c r="D10" s="9">
        <v>740367.8</v>
      </c>
      <c r="E10" s="10">
        <v>2265407.25</v>
      </c>
      <c r="F10" s="26">
        <v>3.0598403253085831</v>
      </c>
    </row>
    <row r="11" spans="2:6" x14ac:dyDescent="0.25">
      <c r="B11" s="24" t="s">
        <v>32</v>
      </c>
      <c r="C11" s="8">
        <v>181917.29</v>
      </c>
      <c r="D11" s="9">
        <v>674348.67</v>
      </c>
      <c r="E11" s="10">
        <v>3171742.1</v>
      </c>
      <c r="F11" s="26">
        <v>4.7034156677435126</v>
      </c>
    </row>
    <row r="12" spans="2:6" x14ac:dyDescent="0.25">
      <c r="B12" s="24" t="s">
        <v>4</v>
      </c>
      <c r="C12" s="8">
        <v>7176248.0199999996</v>
      </c>
      <c r="D12" s="9">
        <v>23669537.93</v>
      </c>
      <c r="E12" s="10">
        <v>52979606.530000001</v>
      </c>
      <c r="F12" s="26">
        <v>2.238303370631114</v>
      </c>
    </row>
    <row r="13" spans="2:6" x14ac:dyDescent="0.25">
      <c r="B13" s="24" t="s">
        <v>1</v>
      </c>
      <c r="C13" s="8">
        <v>9582893.7400000002</v>
      </c>
      <c r="D13" s="9">
        <v>17675320.82</v>
      </c>
      <c r="E13" s="10">
        <v>61116567.130000003</v>
      </c>
      <c r="F13" s="26">
        <v>3.4577345301051232</v>
      </c>
    </row>
    <row r="14" spans="2:6" x14ac:dyDescent="0.25">
      <c r="B14" s="24" t="s">
        <v>33</v>
      </c>
      <c r="C14" s="8">
        <v>852541.07</v>
      </c>
      <c r="D14" s="9">
        <v>1772715.57</v>
      </c>
      <c r="E14" s="10">
        <v>6312296.3700000001</v>
      </c>
      <c r="F14" s="26">
        <v>3.5608060744905625</v>
      </c>
    </row>
    <row r="15" spans="2:6" x14ac:dyDescent="0.25">
      <c r="B15" s="24" t="s">
        <v>34</v>
      </c>
      <c r="C15" s="8">
        <v>241323.21</v>
      </c>
      <c r="D15" s="9">
        <v>826086.99</v>
      </c>
      <c r="E15" s="10">
        <v>4072008.35</v>
      </c>
      <c r="F15" s="26">
        <v>4.929273066024197</v>
      </c>
    </row>
    <row r="16" spans="2:6" x14ac:dyDescent="0.25">
      <c r="B16" s="24" t="s">
        <v>35</v>
      </c>
      <c r="C16" s="8">
        <v>597546.22</v>
      </c>
      <c r="D16" s="9">
        <v>1323922.69</v>
      </c>
      <c r="E16" s="10">
        <v>5508504.8600000003</v>
      </c>
      <c r="F16" s="26">
        <v>4.1607451111816811</v>
      </c>
    </row>
    <row r="17" spans="2:6" x14ac:dyDescent="0.25">
      <c r="B17" s="24" t="s">
        <v>36</v>
      </c>
      <c r="C17" s="8"/>
      <c r="D17" s="9">
        <v>417961.2</v>
      </c>
      <c r="E17" s="10">
        <v>3017815.13</v>
      </c>
      <c r="F17" s="26">
        <v>7.2203236329113798</v>
      </c>
    </row>
    <row r="18" spans="2:6" x14ac:dyDescent="0.25">
      <c r="B18" s="24" t="s">
        <v>37</v>
      </c>
      <c r="C18" s="8">
        <v>905096.71</v>
      </c>
      <c r="D18" s="9">
        <v>2196627.85</v>
      </c>
      <c r="E18" s="10">
        <v>7671381.2999999998</v>
      </c>
      <c r="F18" s="26">
        <v>3.4923445498517189</v>
      </c>
    </row>
    <row r="19" spans="2:6" x14ac:dyDescent="0.25">
      <c r="B19" s="24" t="s">
        <v>38</v>
      </c>
      <c r="C19" s="8">
        <v>462637.92</v>
      </c>
      <c r="D19" s="9">
        <v>1179768.76</v>
      </c>
      <c r="E19" s="10">
        <v>4247167.71</v>
      </c>
      <c r="F19" s="26">
        <v>3.6000001474865293</v>
      </c>
    </row>
    <row r="20" spans="2:6" x14ac:dyDescent="0.25">
      <c r="B20" s="24" t="s">
        <v>39</v>
      </c>
      <c r="C20" s="8">
        <v>1143407.8500000001</v>
      </c>
      <c r="D20" s="9">
        <v>2752286.63</v>
      </c>
      <c r="E20" s="10">
        <v>9285416.5999999996</v>
      </c>
      <c r="F20" s="26">
        <v>3.3737098813723483</v>
      </c>
    </row>
    <row r="21" spans="2:6" x14ac:dyDescent="0.25">
      <c r="B21" s="24" t="s">
        <v>5</v>
      </c>
      <c r="C21" s="8">
        <v>1669064.37</v>
      </c>
      <c r="D21" s="9">
        <v>2473054.08</v>
      </c>
      <c r="E21" s="10">
        <v>7545512.4199999999</v>
      </c>
      <c r="F21" s="26">
        <v>3.0510907468711723</v>
      </c>
    </row>
    <row r="22" spans="2:6" x14ac:dyDescent="0.25">
      <c r="B22" s="24" t="s">
        <v>40</v>
      </c>
      <c r="C22" s="8">
        <v>287996.74</v>
      </c>
      <c r="D22" s="9">
        <v>756818.22</v>
      </c>
      <c r="E22" s="10">
        <v>1868914.36</v>
      </c>
      <c r="F22" s="26">
        <v>2.4694362670074197</v>
      </c>
    </row>
    <row r="23" spans="2:6" x14ac:dyDescent="0.25">
      <c r="B23" s="24" t="s">
        <v>41</v>
      </c>
      <c r="C23" s="8">
        <v>802783.11</v>
      </c>
      <c r="D23" s="9">
        <v>1717525.22</v>
      </c>
      <c r="E23" s="10">
        <v>4140120.59</v>
      </c>
      <c r="F23" s="26">
        <v>2.4105151655356769</v>
      </c>
    </row>
    <row r="24" spans="2:6" x14ac:dyDescent="0.25">
      <c r="B24" s="24" t="s">
        <v>6</v>
      </c>
      <c r="C24" s="8">
        <v>2609242.38</v>
      </c>
      <c r="D24" s="9">
        <v>6265231.9800000004</v>
      </c>
      <c r="E24" s="10">
        <v>15171675.699999999</v>
      </c>
      <c r="F24" s="26">
        <v>2.4215664716695771</v>
      </c>
    </row>
    <row r="25" spans="2:6" x14ac:dyDescent="0.25">
      <c r="B25" s="24" t="s">
        <v>42</v>
      </c>
      <c r="C25" s="8">
        <v>118429.03</v>
      </c>
      <c r="D25" s="9">
        <v>648682.66</v>
      </c>
      <c r="E25" s="10">
        <v>1854965.87</v>
      </c>
      <c r="F25" s="26">
        <v>2.8595891094113721</v>
      </c>
    </row>
    <row r="26" spans="2:6" x14ac:dyDescent="0.25">
      <c r="B26" s="24" t="s">
        <v>43</v>
      </c>
      <c r="C26" s="8"/>
      <c r="D26" s="9">
        <v>143154.04</v>
      </c>
      <c r="E26" s="10">
        <v>722409.08</v>
      </c>
      <c r="F26" s="26">
        <v>5.04637577814779</v>
      </c>
    </row>
    <row r="27" spans="2:6" x14ac:dyDescent="0.25">
      <c r="B27" s="24" t="s">
        <v>44</v>
      </c>
      <c r="C27" s="8">
        <v>104825.53</v>
      </c>
      <c r="D27" s="9">
        <v>748506.75</v>
      </c>
      <c r="E27" s="10">
        <v>2345406.36</v>
      </c>
      <c r="F27" s="26">
        <v>3.1334471733220841</v>
      </c>
    </row>
    <row r="28" spans="2:6" x14ac:dyDescent="0.25">
      <c r="B28" s="24" t="s">
        <v>7</v>
      </c>
      <c r="C28" s="8">
        <v>1804484.17</v>
      </c>
      <c r="D28" s="9">
        <v>2609448.62</v>
      </c>
      <c r="E28" s="10">
        <v>11938162.93</v>
      </c>
      <c r="F28" s="26">
        <v>4.5749752796435592</v>
      </c>
    </row>
    <row r="29" spans="2:6" x14ac:dyDescent="0.25">
      <c r="B29" s="24" t="s">
        <v>8</v>
      </c>
      <c r="C29" s="8">
        <v>2342107.9</v>
      </c>
      <c r="D29" s="9">
        <v>3462178.64</v>
      </c>
      <c r="E29" s="10">
        <v>12420697.800000001</v>
      </c>
      <c r="F29" s="26">
        <v>3.5875381057749234</v>
      </c>
    </row>
    <row r="30" spans="2:6" x14ac:dyDescent="0.25">
      <c r="B30" s="24" t="s">
        <v>45</v>
      </c>
      <c r="C30" s="8">
        <v>181128.45</v>
      </c>
      <c r="D30" s="9">
        <v>679745</v>
      </c>
      <c r="E30" s="10">
        <v>3638823.64</v>
      </c>
      <c r="F30" s="26">
        <v>5.3532186923037317</v>
      </c>
    </row>
    <row r="31" spans="2:6" x14ac:dyDescent="0.25">
      <c r="B31" s="24" t="s">
        <v>46</v>
      </c>
      <c r="C31" s="8">
        <v>416982.09</v>
      </c>
      <c r="D31" s="9">
        <v>833074.59</v>
      </c>
      <c r="E31" s="10">
        <v>4128023.44</v>
      </c>
      <c r="F31" s="26">
        <v>4.9551666676089594</v>
      </c>
    </row>
    <row r="32" spans="2:6" x14ac:dyDescent="0.25">
      <c r="B32" s="24" t="s">
        <v>47</v>
      </c>
      <c r="C32" s="8">
        <v>458809.95</v>
      </c>
      <c r="D32" s="9">
        <v>1317625.2</v>
      </c>
      <c r="E32" s="10">
        <v>5163762.3899999997</v>
      </c>
      <c r="F32" s="26">
        <v>3.9189918271144175</v>
      </c>
    </row>
    <row r="33" spans="2:6" x14ac:dyDescent="0.25">
      <c r="B33" s="24" t="s">
        <v>48</v>
      </c>
      <c r="C33" s="8">
        <v>410976.9</v>
      </c>
      <c r="D33" s="9">
        <v>938709.3</v>
      </c>
      <c r="E33" s="10">
        <v>4187228.54</v>
      </c>
      <c r="F33" s="26">
        <v>4.4606232621749884</v>
      </c>
    </row>
    <row r="34" spans="2:6" x14ac:dyDescent="0.25">
      <c r="B34" s="24" t="s">
        <v>49</v>
      </c>
      <c r="C34" s="8">
        <v>360647.76</v>
      </c>
      <c r="D34" s="9">
        <v>877937.94</v>
      </c>
      <c r="E34" s="10">
        <v>3903920.33</v>
      </c>
      <c r="F34" s="26">
        <v>4.4466928152119731</v>
      </c>
    </row>
    <row r="35" spans="2:6" x14ac:dyDescent="0.25">
      <c r="B35" s="24" t="s">
        <v>50</v>
      </c>
      <c r="C35" s="8">
        <v>786899.1</v>
      </c>
      <c r="D35" s="9">
        <v>1766211.09</v>
      </c>
      <c r="E35" s="10">
        <v>6428628.5999999996</v>
      </c>
      <c r="F35" s="26">
        <v>3.6397849817600223</v>
      </c>
    </row>
    <row r="36" spans="2:6" x14ac:dyDescent="0.25">
      <c r="B36" s="24" t="s">
        <v>9</v>
      </c>
      <c r="C36" s="8">
        <v>1651773.06</v>
      </c>
      <c r="D36" s="9">
        <v>2991636.73</v>
      </c>
      <c r="E36" s="10">
        <v>9819707.9900000002</v>
      </c>
      <c r="F36" s="26">
        <v>3.2823864914908971</v>
      </c>
    </row>
    <row r="37" spans="2:6" x14ac:dyDescent="0.25">
      <c r="B37" s="24" t="s">
        <v>10</v>
      </c>
      <c r="C37" s="8">
        <v>1527093.19</v>
      </c>
      <c r="D37" s="9">
        <v>2021307.6</v>
      </c>
      <c r="E37" s="10">
        <v>7915833.71</v>
      </c>
      <c r="F37" s="26">
        <v>3.9161945020144384</v>
      </c>
    </row>
    <row r="38" spans="2:6" x14ac:dyDescent="0.25">
      <c r="B38" s="24" t="s">
        <v>51</v>
      </c>
      <c r="C38" s="8">
        <v>73384.399999999994</v>
      </c>
      <c r="D38" s="9">
        <v>457524.18</v>
      </c>
      <c r="E38" s="10">
        <v>1813067.87</v>
      </c>
      <c r="F38" s="26">
        <v>3.9627804370907787</v>
      </c>
    </row>
    <row r="39" spans="2:6" x14ac:dyDescent="0.25">
      <c r="B39" s="24" t="s">
        <v>11</v>
      </c>
      <c r="C39" s="8">
        <v>2935579.42</v>
      </c>
      <c r="D39" s="9">
        <v>8347860.8200000003</v>
      </c>
      <c r="E39" s="10">
        <v>19285758.77</v>
      </c>
      <c r="F39" s="26">
        <v>2.3102635736085499</v>
      </c>
    </row>
    <row r="40" spans="2:6" x14ac:dyDescent="0.25">
      <c r="B40" s="24" t="s">
        <v>52</v>
      </c>
      <c r="C40" s="8">
        <v>540888.93999999994</v>
      </c>
      <c r="D40" s="9">
        <v>821784.57</v>
      </c>
      <c r="E40" s="10">
        <v>2874380.11</v>
      </c>
      <c r="F40" s="26">
        <v>3.4977294718492953</v>
      </c>
    </row>
    <row r="41" spans="2:6" x14ac:dyDescent="0.25">
      <c r="B41" s="24" t="s">
        <v>53</v>
      </c>
      <c r="C41" s="8">
        <v>561632.18999999994</v>
      </c>
      <c r="D41" s="9">
        <v>1497307.61</v>
      </c>
      <c r="E41" s="10">
        <v>4072202.84</v>
      </c>
      <c r="F41" s="26">
        <v>2.7196835258187191</v>
      </c>
    </row>
    <row r="42" spans="2:6" x14ac:dyDescent="0.25">
      <c r="B42" s="24" t="s">
        <v>12</v>
      </c>
      <c r="C42" s="8">
        <v>1545414.4</v>
      </c>
      <c r="D42" s="9">
        <v>2067836.93</v>
      </c>
      <c r="E42" s="10">
        <v>8670140.25</v>
      </c>
      <c r="F42" s="26">
        <v>4.1928549220755045</v>
      </c>
    </row>
    <row r="43" spans="2:6" x14ac:dyDescent="0.25">
      <c r="B43" s="24" t="s">
        <v>54</v>
      </c>
      <c r="C43" s="8">
        <v>69942.850000000006</v>
      </c>
      <c r="D43" s="9">
        <v>479888.18</v>
      </c>
      <c r="E43" s="10">
        <v>1843217.02</v>
      </c>
      <c r="F43" s="26">
        <v>3.8409302350393379</v>
      </c>
    </row>
    <row r="44" spans="2:6" x14ac:dyDescent="0.25">
      <c r="B44" s="24" t="s">
        <v>55</v>
      </c>
      <c r="C44" s="8">
        <v>416213.19</v>
      </c>
      <c r="D44" s="9">
        <v>1014663.12</v>
      </c>
      <c r="E44" s="10">
        <v>2758212.96</v>
      </c>
      <c r="F44" s="26">
        <v>2.7183534176348108</v>
      </c>
    </row>
    <row r="45" spans="2:6" x14ac:dyDescent="0.25">
      <c r="B45" s="24" t="s">
        <v>56</v>
      </c>
      <c r="C45" s="8"/>
      <c r="D45" s="9">
        <v>162753.95000000001</v>
      </c>
      <c r="E45" s="10">
        <v>1443942.15</v>
      </c>
      <c r="F45" s="26">
        <v>8.8719330621468782</v>
      </c>
    </row>
    <row r="46" spans="2:6" x14ac:dyDescent="0.25">
      <c r="B46" s="24" t="s">
        <v>57</v>
      </c>
      <c r="C46" s="8">
        <v>4682610.4800000004</v>
      </c>
      <c r="D46" s="9">
        <v>5972163.8600000003</v>
      </c>
      <c r="E46" s="10">
        <v>18801025.219999999</v>
      </c>
      <c r="F46" s="26">
        <v>3.1481094056920265</v>
      </c>
    </row>
    <row r="47" spans="2:6" x14ac:dyDescent="0.25">
      <c r="B47" s="24" t="s">
        <v>58</v>
      </c>
      <c r="C47" s="8">
        <v>173080.8</v>
      </c>
      <c r="D47" s="9">
        <v>933136.09</v>
      </c>
      <c r="E47" s="10">
        <v>4807280.34</v>
      </c>
      <c r="F47" s="26">
        <v>5.1517462367145184</v>
      </c>
    </row>
    <row r="48" spans="2:6" x14ac:dyDescent="0.25">
      <c r="B48" s="24" t="s">
        <v>13</v>
      </c>
      <c r="C48" s="8">
        <v>1482289.87</v>
      </c>
      <c r="D48" s="9">
        <v>2113442.65</v>
      </c>
      <c r="E48" s="10">
        <v>8086224.5099999998</v>
      </c>
      <c r="F48" s="26">
        <v>3.8260912875965669</v>
      </c>
    </row>
    <row r="49" spans="2:6" x14ac:dyDescent="0.25">
      <c r="B49" s="24" t="s">
        <v>59</v>
      </c>
      <c r="C49" s="8">
        <v>990022.26</v>
      </c>
      <c r="D49" s="9">
        <v>3417669.59</v>
      </c>
      <c r="E49" s="10">
        <v>16114191.41</v>
      </c>
      <c r="F49" s="26">
        <v>4.7149646815331847</v>
      </c>
    </row>
    <row r="50" spans="2:6" x14ac:dyDescent="0.25">
      <c r="B50" s="24" t="s">
        <v>60</v>
      </c>
      <c r="C50" s="8">
        <v>526231.55000000005</v>
      </c>
      <c r="D50" s="9">
        <v>1626281.17</v>
      </c>
      <c r="E50" s="10">
        <v>4015071.5</v>
      </c>
      <c r="F50" s="26">
        <v>2.4688667458407578</v>
      </c>
    </row>
    <row r="51" spans="2:6" x14ac:dyDescent="0.25">
      <c r="B51" s="24" t="s">
        <v>61</v>
      </c>
      <c r="C51" s="8">
        <v>247519.16</v>
      </c>
      <c r="D51" s="9">
        <v>389012.13</v>
      </c>
      <c r="E51" s="10">
        <v>1117963.1200000001</v>
      </c>
      <c r="F51" s="26">
        <v>2.8738515685873347</v>
      </c>
    </row>
    <row r="52" spans="2:6" x14ac:dyDescent="0.25">
      <c r="B52" s="24" t="s">
        <v>62</v>
      </c>
      <c r="C52" s="8"/>
      <c r="D52" s="9">
        <v>13179.02</v>
      </c>
      <c r="E52" s="10">
        <v>351210.13</v>
      </c>
      <c r="F52" s="26">
        <v>26.649184081972709</v>
      </c>
    </row>
    <row r="53" spans="2:6" x14ac:dyDescent="0.25">
      <c r="B53" s="24" t="s">
        <v>63</v>
      </c>
      <c r="C53" s="8">
        <v>1867175.07</v>
      </c>
      <c r="D53" s="9">
        <v>3728375.26</v>
      </c>
      <c r="E53" s="10">
        <v>9850394.5899999999</v>
      </c>
      <c r="F53" s="26">
        <v>2.6420072828184149</v>
      </c>
    </row>
    <row r="54" spans="2:6" x14ac:dyDescent="0.25">
      <c r="B54" s="24" t="s">
        <v>64</v>
      </c>
      <c r="C54" s="8">
        <v>259089.69</v>
      </c>
      <c r="D54" s="9">
        <v>401692.64</v>
      </c>
      <c r="E54" s="10">
        <v>1199362.8600000001</v>
      </c>
      <c r="F54" s="26">
        <v>2.9857725548568679</v>
      </c>
    </row>
    <row r="55" spans="2:6" x14ac:dyDescent="0.25">
      <c r="B55" s="24" t="s">
        <v>65</v>
      </c>
      <c r="C55" s="8">
        <v>458873.63</v>
      </c>
      <c r="D55" s="9">
        <v>1099603.57</v>
      </c>
      <c r="E55" s="10">
        <v>3882560.96</v>
      </c>
      <c r="F55" s="26">
        <v>3.530873367390031</v>
      </c>
    </row>
    <row r="56" spans="2:6" x14ac:dyDescent="0.25">
      <c r="B56" s="24" t="s">
        <v>14</v>
      </c>
      <c r="C56" s="8">
        <v>1593507.3</v>
      </c>
      <c r="D56" s="9">
        <v>2456724.54</v>
      </c>
      <c r="E56" s="10">
        <v>10825195.029999999</v>
      </c>
      <c r="F56" s="26">
        <v>4.4063527895561299</v>
      </c>
    </row>
    <row r="57" spans="2:6" x14ac:dyDescent="0.25">
      <c r="B57" s="24" t="s">
        <v>66</v>
      </c>
      <c r="C57" s="8">
        <v>510186.17</v>
      </c>
      <c r="D57" s="9">
        <v>1454505.18</v>
      </c>
      <c r="E57" s="10">
        <v>5273396.54</v>
      </c>
      <c r="F57" s="26">
        <v>3.6255605084885296</v>
      </c>
    </row>
    <row r="58" spans="2:6" x14ac:dyDescent="0.25">
      <c r="B58" s="24" t="s">
        <v>67</v>
      </c>
      <c r="C58" s="8">
        <v>813378.54</v>
      </c>
      <c r="D58" s="9">
        <v>1747581.69</v>
      </c>
      <c r="E58" s="10">
        <v>5443873.3600000003</v>
      </c>
      <c r="F58" s="26">
        <v>3.1150894926119306</v>
      </c>
    </row>
    <row r="59" spans="2:6" x14ac:dyDescent="0.25">
      <c r="B59" s="24" t="s">
        <v>15</v>
      </c>
      <c r="C59" s="8">
        <v>1617662.51</v>
      </c>
      <c r="D59" s="9">
        <v>2574641.21</v>
      </c>
      <c r="E59" s="10">
        <v>9729512.7300000004</v>
      </c>
      <c r="F59" s="26">
        <v>3.7789780930291257</v>
      </c>
    </row>
    <row r="60" spans="2:6" x14ac:dyDescent="0.25">
      <c r="B60" s="24" t="s">
        <v>68</v>
      </c>
      <c r="C60" s="8">
        <v>389161.04</v>
      </c>
      <c r="D60" s="9">
        <v>1005042.45</v>
      </c>
      <c r="E60" s="10">
        <v>4056096.9</v>
      </c>
      <c r="F60" s="26">
        <v>4.0357468483047656</v>
      </c>
    </row>
    <row r="61" spans="2:6" x14ac:dyDescent="0.25">
      <c r="B61" s="24" t="s">
        <v>69</v>
      </c>
      <c r="C61" s="8">
        <v>4827925.58</v>
      </c>
      <c r="D61" s="9">
        <v>6437330.6799999997</v>
      </c>
      <c r="E61" s="10">
        <v>20697519.780000001</v>
      </c>
      <c r="F61" s="26">
        <v>3.2152332711918414</v>
      </c>
    </row>
    <row r="62" spans="2:6" x14ac:dyDescent="0.25">
      <c r="B62" s="24" t="s">
        <v>70</v>
      </c>
      <c r="C62" s="8">
        <v>234404.94</v>
      </c>
      <c r="D62" s="9">
        <v>383094.89</v>
      </c>
      <c r="E62" s="10">
        <v>1189344.75</v>
      </c>
      <c r="F62" s="26">
        <v>3.1045696015418005</v>
      </c>
    </row>
    <row r="63" spans="2:6" x14ac:dyDescent="0.25">
      <c r="B63" s="24" t="s">
        <v>71</v>
      </c>
      <c r="C63" s="8">
        <v>550457.97</v>
      </c>
      <c r="D63" s="9">
        <v>1073719.8400000001</v>
      </c>
      <c r="E63" s="10">
        <v>4655996</v>
      </c>
      <c r="F63" s="26">
        <v>4.3363229648434176</v>
      </c>
    </row>
    <row r="64" spans="2:6" x14ac:dyDescent="0.25">
      <c r="B64" s="24" t="s">
        <v>72</v>
      </c>
      <c r="C64" s="8">
        <v>559826.12</v>
      </c>
      <c r="D64" s="9">
        <v>1673339.61</v>
      </c>
      <c r="E64" s="10">
        <v>4355023.83</v>
      </c>
      <c r="F64" s="26">
        <v>2.6025941201499436</v>
      </c>
    </row>
    <row r="65" spans="2:6" x14ac:dyDescent="0.25">
      <c r="B65" s="24" t="s">
        <v>73</v>
      </c>
      <c r="C65" s="8">
        <v>1244018.82</v>
      </c>
      <c r="D65" s="9">
        <v>2851347.4</v>
      </c>
      <c r="E65" s="10">
        <v>8752286.6999999993</v>
      </c>
      <c r="F65" s="26">
        <v>3.0695266034577195</v>
      </c>
    </row>
    <row r="66" spans="2:6" x14ac:dyDescent="0.25">
      <c r="B66" s="24" t="s">
        <v>74</v>
      </c>
      <c r="C66" s="8">
        <v>91227.199999999997</v>
      </c>
      <c r="D66" s="9">
        <v>531219.65</v>
      </c>
      <c r="E66" s="10">
        <v>2118516.9900000002</v>
      </c>
      <c r="F66" s="26">
        <v>3.9880245205537861</v>
      </c>
    </row>
    <row r="67" spans="2:6" x14ac:dyDescent="0.25">
      <c r="B67" s="24" t="s">
        <v>75</v>
      </c>
      <c r="C67" s="8">
        <v>1893824.51</v>
      </c>
      <c r="D67" s="9">
        <v>4415642.7300000004</v>
      </c>
      <c r="E67" s="10">
        <v>12186268.619999999</v>
      </c>
      <c r="F67" s="26">
        <v>2.759794975532361</v>
      </c>
    </row>
    <row r="68" spans="2:6" x14ac:dyDescent="0.25">
      <c r="B68" s="24" t="s">
        <v>76</v>
      </c>
      <c r="C68" s="8">
        <v>222638.47</v>
      </c>
      <c r="D68" s="9">
        <v>1325489.44</v>
      </c>
      <c r="E68" s="10">
        <v>3295972.5</v>
      </c>
      <c r="F68" s="26">
        <v>2.4866078902899447</v>
      </c>
    </row>
    <row r="69" spans="2:6" x14ac:dyDescent="0.25">
      <c r="B69" s="24" t="s">
        <v>77</v>
      </c>
      <c r="C69" s="8">
        <v>598527.31999999995</v>
      </c>
      <c r="D69" s="9">
        <v>1608113.42</v>
      </c>
      <c r="E69" s="10">
        <v>7349581.1100000003</v>
      </c>
      <c r="F69" s="26">
        <v>4.5703126524496023</v>
      </c>
    </row>
    <row r="70" spans="2:6" x14ac:dyDescent="0.25">
      <c r="B70" s="24" t="s">
        <v>16</v>
      </c>
      <c r="C70" s="8">
        <v>1730790.48</v>
      </c>
      <c r="D70" s="9">
        <v>2145221.92</v>
      </c>
      <c r="E70" s="10">
        <v>8533368.9800000004</v>
      </c>
      <c r="F70" s="26">
        <v>3.9778490516263236</v>
      </c>
    </row>
    <row r="71" spans="2:6" x14ac:dyDescent="0.25">
      <c r="B71" s="24" t="s">
        <v>17</v>
      </c>
      <c r="C71" s="8">
        <v>1553625.99</v>
      </c>
      <c r="D71" s="9">
        <v>2235120.4</v>
      </c>
      <c r="E71" s="10">
        <v>7780406.0599999996</v>
      </c>
      <c r="F71" s="26">
        <v>3.480978501202888</v>
      </c>
    </row>
    <row r="72" spans="2:6" x14ac:dyDescent="0.25">
      <c r="B72" s="24" t="s">
        <v>78</v>
      </c>
      <c r="C72" s="8">
        <v>1258182.06</v>
      </c>
      <c r="D72" s="9">
        <v>2625411.79</v>
      </c>
      <c r="E72" s="10">
        <v>9725785.1999999993</v>
      </c>
      <c r="F72" s="26">
        <v>3.7044798979896405</v>
      </c>
    </row>
    <row r="73" spans="2:6" x14ac:dyDescent="0.25">
      <c r="B73" s="24" t="s">
        <v>79</v>
      </c>
      <c r="C73" s="11">
        <v>340189.93</v>
      </c>
      <c r="D73" s="12">
        <v>1564958.26</v>
      </c>
      <c r="E73" s="13">
        <v>5261424.08</v>
      </c>
      <c r="F73" s="26">
        <v>3.3620219877302033</v>
      </c>
    </row>
    <row r="74" spans="2:6" x14ac:dyDescent="0.25">
      <c r="B74" s="29" t="s">
        <v>20</v>
      </c>
      <c r="C74" s="30">
        <v>87478258.349999994</v>
      </c>
      <c r="D74" s="30">
        <v>196690953.08000001</v>
      </c>
      <c r="E74" s="30">
        <v>598877095.26999998</v>
      </c>
      <c r="F74" s="32">
        <v>3.0447617742053392</v>
      </c>
    </row>
  </sheetData>
  <conditionalFormatting pivot="1" sqref="C7:E73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7:E73">
    <cfRule type="colorScale" priority="6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7:E73">
    <cfRule type="colorScale" priority="5">
      <colorScale>
        <cfvo type="min"/>
        <cfvo type="percentile" val="50"/>
        <cfvo type="max"/>
        <color rgb="FFCCECFF"/>
        <color theme="4" tint="0.39997558519241921"/>
        <color theme="4" tint="-0.249977111117893"/>
      </colorScale>
    </cfRule>
  </conditionalFormatting>
  <conditionalFormatting pivot="1" sqref="C7:E73">
    <cfRule type="colorScale" priority="4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sqref="F1:F6 F75:F1048576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{06715632-71C6-4A0D-BF99-AFAEA3048A63}</x14:id>
        </ext>
      </extLst>
    </cfRule>
  </conditionalFormatting>
  <conditionalFormatting sqref="F1:F6 F75:F1048576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{A299A29D-533D-4097-B979-7CA433711F79}</x14:id>
        </ext>
      </extLst>
    </cfRule>
  </conditionalFormatting>
  <conditionalFormatting pivot="1" sqref="F7:F7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{CFFE08EB-E77E-4ACA-B7D2-B781EF670F46}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6715632-71C6-4A0D-BF99-AFAEA3048A6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F1:F6 F75:F1048576</xm:sqref>
        </x14:conditionalFormatting>
        <x14:conditionalFormatting xmlns:xm="http://schemas.microsoft.com/office/excel/2006/main">
          <x14:cfRule type="dataBar" id="{A299A29D-533D-4097-B979-7CA433711F7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F1:F6 F75:F1048576</xm:sqref>
        </x14:conditionalFormatting>
        <x14:conditionalFormatting xmlns:xm="http://schemas.microsoft.com/office/excel/2006/main" pivot="1">
          <x14:cfRule type="dataBar" id="{CFFE08EB-E77E-4ACA-B7D2-B781EF670F4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A0111B-6624-483C-A85C-36EEF6420C7C}">
  <dimension ref="B1:F74"/>
  <sheetViews>
    <sheetView showGridLines="0" view="pageLayout" zoomScaleNormal="100" workbookViewId="0">
      <selection activeCell="B14" sqref="B14"/>
    </sheetView>
  </sheetViews>
  <sheetFormatPr defaultRowHeight="15" x14ac:dyDescent="0.25"/>
  <cols>
    <col min="2" max="2" width="27.140625" bestFit="1" customWidth="1"/>
    <col min="3" max="3" width="9.7109375" customWidth="1"/>
    <col min="4" max="4" width="10.5703125" customWidth="1"/>
    <col min="5" max="5" width="11.28515625" customWidth="1"/>
    <col min="6" max="6" width="14.42578125" style="16" customWidth="1"/>
  </cols>
  <sheetData>
    <row r="1" spans="2:6" x14ac:dyDescent="0.25">
      <c r="B1" s="14" t="s">
        <v>26</v>
      </c>
      <c r="E1" s="14" t="s">
        <v>25</v>
      </c>
      <c r="F1" s="15"/>
    </row>
    <row r="2" spans="2:6" ht="15" customHeight="1" x14ac:dyDescent="0.25">
      <c r="B2" s="23" t="s">
        <v>18</v>
      </c>
      <c r="C2" s="20" t="s" vm="1">
        <v>21</v>
      </c>
      <c r="E2" s="46" t="s">
        <v>154</v>
      </c>
      <c r="F2" s="46"/>
    </row>
    <row r="3" spans="2:6" x14ac:dyDescent="0.25">
      <c r="B3" s="23" t="s">
        <v>0</v>
      </c>
      <c r="C3" s="20" t="s" vm="5">
        <v>2</v>
      </c>
      <c r="E3" s="46"/>
      <c r="F3" s="46"/>
    </row>
    <row r="4" spans="2:6" x14ac:dyDescent="0.25">
      <c r="B4" s="1" t="s">
        <v>19</v>
      </c>
      <c r="C4" s="2" t="s" vm="2">
        <v>21</v>
      </c>
      <c r="E4" s="20" t="s">
        <v>148</v>
      </c>
    </row>
    <row r="6" spans="2:6" x14ac:dyDescent="0.25">
      <c r="B6" s="3" t="s">
        <v>25</v>
      </c>
      <c r="C6" s="4" t="s">
        <v>22</v>
      </c>
      <c r="D6" s="4" t="s">
        <v>23</v>
      </c>
      <c r="E6" s="4" t="s">
        <v>24</v>
      </c>
      <c r="F6" s="17" t="s">
        <v>28</v>
      </c>
    </row>
    <row r="7" spans="2:6" x14ac:dyDescent="0.25">
      <c r="B7" s="24" t="s">
        <v>3</v>
      </c>
      <c r="C7" s="5">
        <v>4587078.92</v>
      </c>
      <c r="D7" s="6">
        <v>9776343.1799999997</v>
      </c>
      <c r="E7" s="7">
        <v>22963357.43</v>
      </c>
      <c r="F7" s="26">
        <v>2.3488698184181378</v>
      </c>
    </row>
    <row r="8" spans="2:6" x14ac:dyDescent="0.25">
      <c r="B8" s="24" t="s">
        <v>4</v>
      </c>
      <c r="C8" s="8">
        <v>1568658.58</v>
      </c>
      <c r="D8" s="9">
        <v>3508582.26</v>
      </c>
      <c r="E8" s="10">
        <v>8740281.7599999998</v>
      </c>
      <c r="F8" s="26">
        <v>2.4911149610612235</v>
      </c>
    </row>
    <row r="9" spans="2:6" x14ac:dyDescent="0.25">
      <c r="B9" s="24" t="s">
        <v>1</v>
      </c>
      <c r="C9" s="8">
        <v>3424319.52</v>
      </c>
      <c r="D9" s="9">
        <v>4682824.17</v>
      </c>
      <c r="E9" s="10">
        <v>18385679.039999999</v>
      </c>
      <c r="F9" s="26">
        <v>3.9261946151610472</v>
      </c>
    </row>
    <row r="10" spans="2:6" x14ac:dyDescent="0.25">
      <c r="B10" s="24" t="s">
        <v>5</v>
      </c>
      <c r="C10" s="8">
        <v>1669064.37</v>
      </c>
      <c r="D10" s="9">
        <v>2473054.08</v>
      </c>
      <c r="E10" s="10">
        <v>7545512.4199999999</v>
      </c>
      <c r="F10" s="26">
        <v>3.0510907468711723</v>
      </c>
    </row>
    <row r="11" spans="2:6" x14ac:dyDescent="0.25">
      <c r="B11" s="24" t="s">
        <v>6</v>
      </c>
      <c r="C11" s="8">
        <v>1693253.69</v>
      </c>
      <c r="D11" s="9">
        <v>3612741.39</v>
      </c>
      <c r="E11" s="10">
        <v>8521061.3200000003</v>
      </c>
      <c r="F11" s="26">
        <v>2.3586136952913752</v>
      </c>
    </row>
    <row r="12" spans="2:6" x14ac:dyDescent="0.25">
      <c r="B12" s="24" t="s">
        <v>7</v>
      </c>
      <c r="C12" s="8">
        <v>1610574.21</v>
      </c>
      <c r="D12" s="9">
        <v>1958848.47</v>
      </c>
      <c r="E12" s="10">
        <v>8445466.1400000006</v>
      </c>
      <c r="F12" s="26">
        <v>4.3114443354569438</v>
      </c>
    </row>
    <row r="13" spans="2:6" x14ac:dyDescent="0.25">
      <c r="B13" s="24" t="s">
        <v>8</v>
      </c>
      <c r="C13" s="8">
        <v>1771403.38</v>
      </c>
      <c r="D13" s="9">
        <v>2268398.38</v>
      </c>
      <c r="E13" s="10">
        <v>9415955.8200000003</v>
      </c>
      <c r="F13" s="26">
        <v>4.1509268843685208</v>
      </c>
    </row>
    <row r="14" spans="2:6" x14ac:dyDescent="0.25">
      <c r="B14" s="24" t="s">
        <v>9</v>
      </c>
      <c r="C14" s="8">
        <v>1527331.67</v>
      </c>
      <c r="D14" s="9">
        <v>2246075.15</v>
      </c>
      <c r="E14" s="10">
        <v>8787721.3100000005</v>
      </c>
      <c r="F14" s="26">
        <v>3.9124787565545174</v>
      </c>
    </row>
    <row r="15" spans="2:6" x14ac:dyDescent="0.25">
      <c r="B15" s="24" t="s">
        <v>10</v>
      </c>
      <c r="C15" s="8">
        <v>1527093.19</v>
      </c>
      <c r="D15" s="9">
        <v>2021307.6</v>
      </c>
      <c r="E15" s="10">
        <v>7915833.71</v>
      </c>
      <c r="F15" s="26">
        <v>3.9161945020144384</v>
      </c>
    </row>
    <row r="16" spans="2:6" x14ac:dyDescent="0.25">
      <c r="B16" s="24" t="s">
        <v>11</v>
      </c>
      <c r="C16" s="8">
        <v>1948043.76</v>
      </c>
      <c r="D16" s="9">
        <v>4275218.2699999996</v>
      </c>
      <c r="E16" s="10">
        <v>9910676.1699999999</v>
      </c>
      <c r="F16" s="26">
        <v>2.3181684639460527</v>
      </c>
    </row>
    <row r="17" spans="2:6" x14ac:dyDescent="0.25">
      <c r="B17" s="24" t="s">
        <v>12</v>
      </c>
      <c r="C17" s="8">
        <v>1545414.4</v>
      </c>
      <c r="D17" s="9">
        <v>2067836.93</v>
      </c>
      <c r="E17" s="10">
        <v>8670140.25</v>
      </c>
      <c r="F17" s="26">
        <v>4.1928549220755045</v>
      </c>
    </row>
    <row r="18" spans="2:6" x14ac:dyDescent="0.25">
      <c r="B18" s="24" t="s">
        <v>13</v>
      </c>
      <c r="C18" s="8">
        <v>1482289.87</v>
      </c>
      <c r="D18" s="9">
        <v>2113442.65</v>
      </c>
      <c r="E18" s="10">
        <v>8086224.5099999998</v>
      </c>
      <c r="F18" s="26">
        <v>3.8260912875965669</v>
      </c>
    </row>
    <row r="19" spans="2:6" x14ac:dyDescent="0.25">
      <c r="B19" s="24" t="s">
        <v>14</v>
      </c>
      <c r="C19" s="8">
        <v>1593507.3</v>
      </c>
      <c r="D19" s="9">
        <v>2195530.88</v>
      </c>
      <c r="E19" s="10">
        <v>9083423.4199999999</v>
      </c>
      <c r="F19" s="26">
        <v>4.1372332781764385</v>
      </c>
    </row>
    <row r="20" spans="2:6" x14ac:dyDescent="0.25">
      <c r="B20" s="24" t="s">
        <v>15</v>
      </c>
      <c r="C20" s="8">
        <v>1586096.79</v>
      </c>
      <c r="D20" s="9">
        <v>2189486</v>
      </c>
      <c r="E20" s="10">
        <v>8477403.8399999999</v>
      </c>
      <c r="F20" s="26">
        <v>3.871869397657715</v>
      </c>
    </row>
    <row r="21" spans="2:6" x14ac:dyDescent="0.25">
      <c r="B21" s="24" t="s">
        <v>16</v>
      </c>
      <c r="C21" s="8">
        <v>1730790.48</v>
      </c>
      <c r="D21" s="9">
        <v>2145221.92</v>
      </c>
      <c r="E21" s="10">
        <v>8533368.9800000004</v>
      </c>
      <c r="F21" s="26">
        <v>3.9778490516263236</v>
      </c>
    </row>
    <row r="22" spans="2:6" x14ac:dyDescent="0.25">
      <c r="B22" s="24" t="s">
        <v>17</v>
      </c>
      <c r="C22" s="11">
        <v>1553625.99</v>
      </c>
      <c r="D22" s="12">
        <v>2235120.4</v>
      </c>
      <c r="E22" s="13">
        <v>7780406.0599999996</v>
      </c>
      <c r="F22" s="26">
        <v>3.480978501202888</v>
      </c>
    </row>
    <row r="23" spans="2:6" x14ac:dyDescent="0.25">
      <c r="B23" s="29" t="s">
        <v>20</v>
      </c>
      <c r="C23" s="30">
        <v>30818546.120000001</v>
      </c>
      <c r="D23" s="30">
        <v>49770031.729999997</v>
      </c>
      <c r="E23" s="30">
        <v>161262512.18000001</v>
      </c>
      <c r="F23" s="32">
        <v>3.2401528906961783</v>
      </c>
    </row>
    <row r="24" spans="2:6" x14ac:dyDescent="0.25">
      <c r="F24"/>
    </row>
    <row r="25" spans="2:6" x14ac:dyDescent="0.25">
      <c r="F25"/>
    </row>
    <row r="26" spans="2:6" x14ac:dyDescent="0.25">
      <c r="F26"/>
    </row>
    <row r="27" spans="2:6" x14ac:dyDescent="0.25">
      <c r="F27"/>
    </row>
    <row r="28" spans="2:6" x14ac:dyDescent="0.25">
      <c r="F28"/>
    </row>
    <row r="29" spans="2:6" x14ac:dyDescent="0.25">
      <c r="F29"/>
    </row>
    <row r="30" spans="2:6" x14ac:dyDescent="0.25">
      <c r="F30"/>
    </row>
    <row r="31" spans="2:6" x14ac:dyDescent="0.25">
      <c r="F31"/>
    </row>
    <row r="32" spans="2:6" x14ac:dyDescent="0.25">
      <c r="F32"/>
    </row>
    <row r="33" spans="6:6" x14ac:dyDescent="0.25">
      <c r="F33"/>
    </row>
    <row r="34" spans="6:6" x14ac:dyDescent="0.25">
      <c r="F34"/>
    </row>
    <row r="35" spans="6:6" x14ac:dyDescent="0.25">
      <c r="F35"/>
    </row>
    <row r="36" spans="6:6" x14ac:dyDescent="0.25">
      <c r="F36"/>
    </row>
    <row r="37" spans="6:6" x14ac:dyDescent="0.25">
      <c r="F37"/>
    </row>
    <row r="38" spans="6:6" x14ac:dyDescent="0.25">
      <c r="F38"/>
    </row>
    <row r="39" spans="6:6" x14ac:dyDescent="0.25">
      <c r="F39"/>
    </row>
    <row r="40" spans="6:6" x14ac:dyDescent="0.25">
      <c r="F40"/>
    </row>
    <row r="41" spans="6:6" x14ac:dyDescent="0.25">
      <c r="F41"/>
    </row>
    <row r="42" spans="6:6" x14ac:dyDescent="0.25">
      <c r="F42"/>
    </row>
    <row r="43" spans="6:6" x14ac:dyDescent="0.25">
      <c r="F43"/>
    </row>
    <row r="44" spans="6:6" x14ac:dyDescent="0.25">
      <c r="F44"/>
    </row>
    <row r="45" spans="6:6" x14ac:dyDescent="0.25">
      <c r="F45"/>
    </row>
    <row r="46" spans="6:6" x14ac:dyDescent="0.25">
      <c r="F46"/>
    </row>
    <row r="47" spans="6:6" x14ac:dyDescent="0.25">
      <c r="F47"/>
    </row>
    <row r="48" spans="6:6" x14ac:dyDescent="0.25">
      <c r="F48"/>
    </row>
    <row r="49" spans="6:6" x14ac:dyDescent="0.25">
      <c r="F49"/>
    </row>
    <row r="50" spans="6:6" x14ac:dyDescent="0.25">
      <c r="F50"/>
    </row>
    <row r="51" spans="6:6" x14ac:dyDescent="0.25">
      <c r="F51"/>
    </row>
    <row r="52" spans="6:6" x14ac:dyDescent="0.25">
      <c r="F52"/>
    </row>
    <row r="53" spans="6:6" x14ac:dyDescent="0.25">
      <c r="F53"/>
    </row>
    <row r="54" spans="6:6" x14ac:dyDescent="0.25">
      <c r="F54"/>
    </row>
    <row r="55" spans="6:6" x14ac:dyDescent="0.25">
      <c r="F55"/>
    </row>
    <row r="56" spans="6:6" x14ac:dyDescent="0.25">
      <c r="F56"/>
    </row>
    <row r="57" spans="6:6" x14ac:dyDescent="0.25">
      <c r="F57"/>
    </row>
    <row r="58" spans="6:6" x14ac:dyDescent="0.25">
      <c r="F58"/>
    </row>
    <row r="59" spans="6:6" x14ac:dyDescent="0.25">
      <c r="F59"/>
    </row>
    <row r="60" spans="6:6" x14ac:dyDescent="0.25">
      <c r="F60"/>
    </row>
    <row r="61" spans="6:6" x14ac:dyDescent="0.25">
      <c r="F61"/>
    </row>
    <row r="62" spans="6:6" x14ac:dyDescent="0.25">
      <c r="F62"/>
    </row>
    <row r="63" spans="6:6" x14ac:dyDescent="0.25">
      <c r="F63"/>
    </row>
    <row r="64" spans="6:6" x14ac:dyDescent="0.25">
      <c r="F64"/>
    </row>
    <row r="65" spans="6:6" x14ac:dyDescent="0.25">
      <c r="F65"/>
    </row>
    <row r="66" spans="6:6" x14ac:dyDescent="0.25">
      <c r="F66"/>
    </row>
    <row r="67" spans="6:6" x14ac:dyDescent="0.25">
      <c r="F67"/>
    </row>
    <row r="68" spans="6:6" x14ac:dyDescent="0.25">
      <c r="F68"/>
    </row>
    <row r="69" spans="6:6" x14ac:dyDescent="0.25">
      <c r="F69"/>
    </row>
    <row r="70" spans="6:6" x14ac:dyDescent="0.25">
      <c r="F70"/>
    </row>
    <row r="71" spans="6:6" x14ac:dyDescent="0.25">
      <c r="F71"/>
    </row>
    <row r="72" spans="6:6" x14ac:dyDescent="0.25">
      <c r="F72"/>
    </row>
    <row r="73" spans="6:6" x14ac:dyDescent="0.25">
      <c r="F73"/>
    </row>
    <row r="74" spans="6:6" x14ac:dyDescent="0.25">
      <c r="F74"/>
    </row>
  </sheetData>
  <mergeCells count="1">
    <mergeCell ref="E2:F3"/>
  </mergeCells>
  <conditionalFormatting pivot="1" sqref="C7:E22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C7:E22">
    <cfRule type="colorScale" priority="6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7:E22">
    <cfRule type="colorScale" priority="5">
      <colorScale>
        <cfvo type="min"/>
        <cfvo type="percentile" val="50"/>
        <cfvo type="max"/>
        <color rgb="FFCCECFF"/>
        <color theme="4" tint="0.39997558519241921"/>
        <color theme="4" tint="-0.249977111117893"/>
      </colorScale>
    </cfRule>
  </conditionalFormatting>
  <conditionalFormatting pivot="1" sqref="C7:E22">
    <cfRule type="colorScale" priority="4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sqref="F75:F1048576 F1 F4:F6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{BB68DF35-268E-4BF4-8F70-C6675B661137}</x14:id>
        </ext>
      </extLst>
    </cfRule>
  </conditionalFormatting>
  <conditionalFormatting pivot="1" sqref="F7:F22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{036DED13-F8A7-4003-9278-983EA649D3BE}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B68DF35-268E-4BF4-8F70-C6675B66113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F75:F1048576 F1 F4:F6</xm:sqref>
        </x14:conditionalFormatting>
        <x14:conditionalFormatting xmlns:xm="http://schemas.microsoft.com/office/excel/2006/main" pivot="1">
          <x14:cfRule type="dataBar" id="{036DED13-F8A7-4003-9278-983EA649D3B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G257"/>
  <sheetViews>
    <sheetView showGridLines="0" view="pageLayout" zoomScaleNormal="100" workbookViewId="0">
      <selection activeCell="E3" sqref="E3:F3"/>
    </sheetView>
  </sheetViews>
  <sheetFormatPr defaultRowHeight="15" x14ac:dyDescent="0.25"/>
  <cols>
    <col min="1" max="1" width="7.85546875" customWidth="1"/>
    <col min="2" max="2" width="18" bestFit="1" customWidth="1"/>
    <col min="3" max="3" width="8.140625" bestFit="1" customWidth="1"/>
    <col min="4" max="5" width="9.5703125" bestFit="1" customWidth="1"/>
    <col min="6" max="6" width="14.7109375" style="18" bestFit="1" customWidth="1"/>
    <col min="7" max="7" width="13.140625" style="19" customWidth="1"/>
  </cols>
  <sheetData>
    <row r="1" spans="2:7" x14ac:dyDescent="0.25">
      <c r="B1" s="14" t="s">
        <v>26</v>
      </c>
      <c r="E1" s="47" t="s">
        <v>102</v>
      </c>
      <c r="F1" s="47"/>
    </row>
    <row r="2" spans="2:7" x14ac:dyDescent="0.25">
      <c r="B2" s="23" t="s">
        <v>18</v>
      </c>
      <c r="C2" s="20" t="s" vm="1">
        <v>21</v>
      </c>
      <c r="E2" s="47" t="s">
        <v>103</v>
      </c>
      <c r="F2" s="47"/>
    </row>
    <row r="3" spans="2:7" x14ac:dyDescent="0.25">
      <c r="B3" s="23" t="s">
        <v>19</v>
      </c>
      <c r="C3" s="20" t="s" vm="2">
        <v>21</v>
      </c>
      <c r="E3" s="48" t="s">
        <v>148</v>
      </c>
      <c r="F3" s="48"/>
    </row>
    <row r="5" spans="2:7" x14ac:dyDescent="0.25">
      <c r="B5" s="3" t="s">
        <v>25</v>
      </c>
      <c r="C5" s="4" t="s">
        <v>22</v>
      </c>
      <c r="D5" s="4" t="s">
        <v>23</v>
      </c>
      <c r="E5" s="4" t="s">
        <v>24</v>
      </c>
      <c r="F5" s="22" t="s">
        <v>104</v>
      </c>
      <c r="G5" s="4" t="s">
        <v>105</v>
      </c>
    </row>
    <row r="6" spans="2:7" x14ac:dyDescent="0.25">
      <c r="B6" s="24" t="s">
        <v>83</v>
      </c>
      <c r="C6" s="25">
        <v>3876686.5</v>
      </c>
      <c r="D6" s="25">
        <v>10697994.09</v>
      </c>
      <c r="E6" s="25">
        <v>20991333.73</v>
      </c>
      <c r="F6" s="21">
        <v>-2212702.5500000007</v>
      </c>
      <c r="G6" s="27">
        <v>-0.10541028876300947</v>
      </c>
    </row>
    <row r="7" spans="2:7" x14ac:dyDescent="0.25">
      <c r="B7" s="24" t="s">
        <v>84</v>
      </c>
      <c r="C7" s="25"/>
      <c r="D7" s="25">
        <v>118281.03</v>
      </c>
      <c r="E7" s="25">
        <v>2840298.27</v>
      </c>
      <c r="F7" s="21">
        <v>-333376.85999999987</v>
      </c>
      <c r="G7" s="27">
        <v>-0.11737389115826904</v>
      </c>
    </row>
    <row r="8" spans="2:7" x14ac:dyDescent="0.25">
      <c r="B8" s="24" t="s">
        <v>85</v>
      </c>
      <c r="C8" s="25">
        <v>479984.39</v>
      </c>
      <c r="D8" s="25">
        <v>2258843.36</v>
      </c>
      <c r="E8" s="25">
        <v>6950493.5499999998</v>
      </c>
      <c r="F8" s="21">
        <v>-716880.88999999966</v>
      </c>
      <c r="G8" s="27">
        <v>-0.10314100500100452</v>
      </c>
    </row>
    <row r="9" spans="2:7" x14ac:dyDescent="0.25">
      <c r="B9" s="24" t="s">
        <v>86</v>
      </c>
      <c r="C9" s="25">
        <v>4764382.0599999996</v>
      </c>
      <c r="D9" s="25">
        <v>12170759.43</v>
      </c>
      <c r="E9" s="25">
        <v>35058881.399999999</v>
      </c>
      <c r="F9" s="21">
        <v>-5067398.1600000039</v>
      </c>
      <c r="G9" s="27">
        <v>-0.14453964181526921</v>
      </c>
    </row>
    <row r="10" spans="2:7" x14ac:dyDescent="0.25">
      <c r="B10" s="24" t="s">
        <v>101</v>
      </c>
      <c r="C10" s="25">
        <v>1425717.75</v>
      </c>
      <c r="D10" s="25">
        <v>5423567.6699999999</v>
      </c>
      <c r="E10" s="25">
        <v>22886336.25</v>
      </c>
      <c r="F10" s="21">
        <v>-2066097.1799999997</v>
      </c>
      <c r="G10" s="27">
        <v>-9.02764495562281E-2</v>
      </c>
    </row>
    <row r="11" spans="2:7" x14ac:dyDescent="0.25">
      <c r="B11" s="24" t="s">
        <v>87</v>
      </c>
      <c r="C11" s="25">
        <v>4036469.18</v>
      </c>
      <c r="D11" s="25">
        <v>7471763.3600000003</v>
      </c>
      <c r="E11" s="25">
        <v>25944172.039999999</v>
      </c>
      <c r="F11" s="21">
        <v>-2189637.0400000066</v>
      </c>
      <c r="G11" s="27">
        <v>-8.4398031150274722E-2</v>
      </c>
    </row>
    <row r="12" spans="2:7" x14ac:dyDescent="0.25">
      <c r="B12" s="24" t="s">
        <v>88</v>
      </c>
      <c r="C12" s="25">
        <v>2563110.11</v>
      </c>
      <c r="D12" s="25">
        <v>4685895.05</v>
      </c>
      <c r="E12" s="25">
        <v>12006271.039999999</v>
      </c>
      <c r="F12" s="21">
        <v>-1527369</v>
      </c>
      <c r="G12" s="27">
        <v>-0.12721426951893966</v>
      </c>
    </row>
    <row r="13" spans="2:7" x14ac:dyDescent="0.25">
      <c r="B13" s="24" t="s">
        <v>2</v>
      </c>
      <c r="C13" s="25">
        <v>30818546.120000001</v>
      </c>
      <c r="D13" s="25">
        <v>49770031.729999997</v>
      </c>
      <c r="E13" s="25">
        <v>161262512.18000001</v>
      </c>
      <c r="F13" s="21">
        <v>-9551596.819999963</v>
      </c>
      <c r="G13" s="27">
        <v>-5.9230113005672033E-2</v>
      </c>
    </row>
    <row r="14" spans="2:7" x14ac:dyDescent="0.25">
      <c r="B14" s="24" t="s">
        <v>80</v>
      </c>
      <c r="C14" s="25">
        <v>2524401.4900000002</v>
      </c>
      <c r="D14" s="25">
        <v>6206743.5</v>
      </c>
      <c r="E14" s="25">
        <v>18414576.809999999</v>
      </c>
      <c r="F14" s="21">
        <v>-2381839.4799999967</v>
      </c>
      <c r="G14" s="27">
        <v>-0.12934532813735602</v>
      </c>
    </row>
    <row r="15" spans="2:7" x14ac:dyDescent="0.25">
      <c r="B15" s="24" t="s">
        <v>89</v>
      </c>
      <c r="C15" s="25">
        <v>2904063.69</v>
      </c>
      <c r="D15" s="25">
        <v>4463460.7300000004</v>
      </c>
      <c r="E15" s="25">
        <v>11717810.460000001</v>
      </c>
      <c r="F15" s="21">
        <v>-1049543.3199999984</v>
      </c>
      <c r="G15" s="27">
        <v>-8.9568211022249142E-2</v>
      </c>
    </row>
    <row r="16" spans="2:7" x14ac:dyDescent="0.25">
      <c r="B16" s="24" t="s">
        <v>82</v>
      </c>
      <c r="C16" s="25"/>
      <c r="D16" s="25">
        <v>1881281.6</v>
      </c>
      <c r="E16" s="25">
        <v>7922197.0099999998</v>
      </c>
      <c r="F16" s="21">
        <v>-326785.86000000034</v>
      </c>
      <c r="G16" s="27">
        <v>-4.1249398315581692E-2</v>
      </c>
    </row>
    <row r="17" spans="2:7" x14ac:dyDescent="0.25">
      <c r="B17" s="24" t="s">
        <v>90</v>
      </c>
      <c r="C17" s="25">
        <v>225342.85</v>
      </c>
      <c r="D17" s="25">
        <v>3356013.39</v>
      </c>
      <c r="E17" s="25">
        <v>7984235.1399999997</v>
      </c>
      <c r="F17" s="21">
        <v>-655937.64999999944</v>
      </c>
      <c r="G17" s="27">
        <v>-8.2154099735093661E-2</v>
      </c>
    </row>
    <row r="18" spans="2:7" x14ac:dyDescent="0.25">
      <c r="B18" s="24" t="s">
        <v>91</v>
      </c>
      <c r="C18" s="25"/>
      <c r="D18" s="25">
        <v>1985436.8</v>
      </c>
      <c r="E18" s="25">
        <v>11402159.76</v>
      </c>
      <c r="F18" s="21">
        <v>-1402308.5700000003</v>
      </c>
      <c r="G18" s="27">
        <v>-0.1229862236204977</v>
      </c>
    </row>
    <row r="19" spans="2:7" x14ac:dyDescent="0.25">
      <c r="B19" s="24" t="s">
        <v>92</v>
      </c>
      <c r="C19" s="25"/>
      <c r="D19" s="25">
        <v>2478582.35</v>
      </c>
      <c r="E19" s="25">
        <v>13677506.75</v>
      </c>
      <c r="F19" s="21">
        <v>-1435642.7600000016</v>
      </c>
      <c r="G19" s="27">
        <v>-0.1049637763841719</v>
      </c>
    </row>
    <row r="20" spans="2:7" x14ac:dyDescent="0.25">
      <c r="B20" s="24" t="s">
        <v>93</v>
      </c>
      <c r="C20" s="25">
        <v>624511.51</v>
      </c>
      <c r="D20" s="25">
        <v>4694011.05</v>
      </c>
      <c r="E20" s="25">
        <v>5656740.3200000003</v>
      </c>
      <c r="F20" s="21">
        <v>-524119.02999999933</v>
      </c>
      <c r="G20" s="27">
        <v>-9.2653896122281129E-2</v>
      </c>
    </row>
    <row r="21" spans="2:7" x14ac:dyDescent="0.25">
      <c r="B21" s="24" t="s">
        <v>94</v>
      </c>
      <c r="C21" s="25">
        <v>5694417.1100000003</v>
      </c>
      <c r="D21" s="25">
        <v>13365181.73</v>
      </c>
      <c r="E21" s="25">
        <v>31857231.300000001</v>
      </c>
      <c r="F21" s="21">
        <v>-2497140.91</v>
      </c>
      <c r="G21" s="27">
        <v>-7.8385371487069561E-2</v>
      </c>
    </row>
    <row r="22" spans="2:7" x14ac:dyDescent="0.25">
      <c r="B22" s="24" t="s">
        <v>95</v>
      </c>
      <c r="C22" s="25">
        <v>408770.79</v>
      </c>
      <c r="D22" s="25">
        <v>2792885.74</v>
      </c>
      <c r="E22" s="25">
        <v>5189452.4400000004</v>
      </c>
      <c r="F22" s="21">
        <v>-940738.24999999907</v>
      </c>
      <c r="G22" s="27">
        <v>-0.1812789038683239</v>
      </c>
    </row>
    <row r="23" spans="2:7" x14ac:dyDescent="0.25">
      <c r="B23" s="24" t="s">
        <v>96</v>
      </c>
      <c r="C23" s="25">
        <v>747761.23</v>
      </c>
      <c r="D23" s="25">
        <v>3586722.7</v>
      </c>
      <c r="E23" s="25">
        <v>11829546.960000001</v>
      </c>
      <c r="F23" s="21">
        <v>-507754.55999999866</v>
      </c>
      <c r="G23" s="27">
        <v>-4.2922570214810545E-2</v>
      </c>
    </row>
    <row r="24" spans="2:7" x14ac:dyDescent="0.25">
      <c r="B24" s="24" t="s">
        <v>97</v>
      </c>
      <c r="C24" s="25">
        <v>12804937.970000001</v>
      </c>
      <c r="D24" s="25">
        <v>17283549.059999999</v>
      </c>
      <c r="E24" s="25">
        <v>48965337.950000003</v>
      </c>
      <c r="F24" s="21">
        <v>-4361315.049999997</v>
      </c>
      <c r="G24" s="27">
        <v>-8.9069436311324315E-2</v>
      </c>
    </row>
    <row r="25" spans="2:7" x14ac:dyDescent="0.25">
      <c r="B25" s="24" t="s">
        <v>98</v>
      </c>
      <c r="C25" s="25"/>
      <c r="D25" s="25">
        <v>1773783.69</v>
      </c>
      <c r="E25" s="25">
        <v>12618989.83</v>
      </c>
      <c r="F25" s="21">
        <v>-1785178.0700000003</v>
      </c>
      <c r="G25" s="27">
        <v>-0.14146758924838601</v>
      </c>
    </row>
    <row r="26" spans="2:7" x14ac:dyDescent="0.25">
      <c r="B26" s="24" t="s">
        <v>99</v>
      </c>
      <c r="C26" s="25">
        <v>53347.12</v>
      </c>
      <c r="D26" s="25">
        <v>226086.88</v>
      </c>
      <c r="E26" s="25">
        <v>1767821.3</v>
      </c>
      <c r="F26" s="21">
        <v>-196436.74000000022</v>
      </c>
      <c r="G26" s="27">
        <v>-0.11111798460624964</v>
      </c>
    </row>
    <row r="27" spans="2:7" x14ac:dyDescent="0.25">
      <c r="B27" s="24" t="s">
        <v>100</v>
      </c>
      <c r="C27" s="25">
        <v>1998158.57</v>
      </c>
      <c r="D27" s="25">
        <v>8078947.71</v>
      </c>
      <c r="E27" s="25">
        <v>34152244.240000002</v>
      </c>
      <c r="F27" s="21">
        <v>-2979488.5399999991</v>
      </c>
      <c r="G27" s="27">
        <v>-8.7241368943782149E-2</v>
      </c>
    </row>
    <row r="28" spans="2:7" x14ac:dyDescent="0.25">
      <c r="B28" s="24" t="s">
        <v>81</v>
      </c>
      <c r="C28" s="25">
        <v>11527649.91</v>
      </c>
      <c r="D28" s="25">
        <v>31921130.43</v>
      </c>
      <c r="E28" s="25">
        <v>87780946.540000007</v>
      </c>
      <c r="F28" s="33">
        <v>-10235186.649999991</v>
      </c>
      <c r="G28" s="27">
        <v>-0.11659918300534641</v>
      </c>
    </row>
    <row r="29" spans="2:7" x14ac:dyDescent="0.25">
      <c r="B29" s="29" t="s">
        <v>20</v>
      </c>
      <c r="C29" s="30">
        <v>87478258.349999994</v>
      </c>
      <c r="D29" s="30">
        <v>196690953.08000001</v>
      </c>
      <c r="E29" s="30">
        <v>598877095.26999998</v>
      </c>
      <c r="F29" s="30">
        <v>-54944473.939999938</v>
      </c>
      <c r="G29" s="34">
        <v>-9.1745826270461336E-2</v>
      </c>
    </row>
    <row r="30" spans="2:7" x14ac:dyDescent="0.25">
      <c r="F30" s="19"/>
    </row>
    <row r="31" spans="2:7" x14ac:dyDescent="0.25">
      <c r="F31" s="19"/>
    </row>
    <row r="32" spans="2:7" x14ac:dyDescent="0.25">
      <c r="F32" s="19"/>
    </row>
    <row r="33" spans="6:6" x14ac:dyDescent="0.25">
      <c r="F33" s="19"/>
    </row>
    <row r="34" spans="6:6" x14ac:dyDescent="0.25">
      <c r="F34" s="19"/>
    </row>
    <row r="35" spans="6:6" x14ac:dyDescent="0.25">
      <c r="F35" s="19"/>
    </row>
    <row r="36" spans="6:6" x14ac:dyDescent="0.25">
      <c r="F36" s="19"/>
    </row>
    <row r="37" spans="6:6" x14ac:dyDescent="0.25">
      <c r="F37" s="19"/>
    </row>
    <row r="38" spans="6:6" x14ac:dyDescent="0.25">
      <c r="F38" s="19"/>
    </row>
    <row r="39" spans="6:6" x14ac:dyDescent="0.25">
      <c r="F39" s="19"/>
    </row>
    <row r="40" spans="6:6" x14ac:dyDescent="0.25">
      <c r="F40" s="19"/>
    </row>
    <row r="41" spans="6:6" x14ac:dyDescent="0.25">
      <c r="F41" s="19"/>
    </row>
    <row r="42" spans="6:6" x14ac:dyDescent="0.25">
      <c r="F42" s="19"/>
    </row>
    <row r="43" spans="6:6" x14ac:dyDescent="0.25">
      <c r="F43" s="19"/>
    </row>
    <row r="44" spans="6:6" x14ac:dyDescent="0.25">
      <c r="F44" s="19"/>
    </row>
    <row r="45" spans="6:6" x14ac:dyDescent="0.25">
      <c r="F45" s="19"/>
    </row>
    <row r="46" spans="6:6" x14ac:dyDescent="0.25">
      <c r="F46" s="19"/>
    </row>
    <row r="47" spans="6:6" x14ac:dyDescent="0.25">
      <c r="F47" s="19"/>
    </row>
    <row r="48" spans="6:6" x14ac:dyDescent="0.25">
      <c r="F48" s="19"/>
    </row>
    <row r="49" spans="6:6" x14ac:dyDescent="0.25">
      <c r="F49" s="19"/>
    </row>
    <row r="50" spans="6:6" x14ac:dyDescent="0.25">
      <c r="F50" s="19"/>
    </row>
    <row r="51" spans="6:6" x14ac:dyDescent="0.25">
      <c r="F51" s="19"/>
    </row>
    <row r="52" spans="6:6" x14ac:dyDescent="0.25">
      <c r="F52" s="19"/>
    </row>
    <row r="53" spans="6:6" x14ac:dyDescent="0.25">
      <c r="F53" s="19"/>
    </row>
    <row r="54" spans="6:6" x14ac:dyDescent="0.25">
      <c r="F54" s="19"/>
    </row>
    <row r="55" spans="6:6" x14ac:dyDescent="0.25">
      <c r="F55" s="19"/>
    </row>
    <row r="56" spans="6:6" x14ac:dyDescent="0.25">
      <c r="F56" s="19"/>
    </row>
    <row r="57" spans="6:6" x14ac:dyDescent="0.25">
      <c r="F57" s="19"/>
    </row>
    <row r="58" spans="6:6" x14ac:dyDescent="0.25">
      <c r="F58" s="19"/>
    </row>
    <row r="59" spans="6:6" x14ac:dyDescent="0.25">
      <c r="F59" s="19"/>
    </row>
    <row r="60" spans="6:6" x14ac:dyDescent="0.25">
      <c r="F60" s="19"/>
    </row>
    <row r="61" spans="6:6" x14ac:dyDescent="0.25">
      <c r="F61" s="19"/>
    </row>
    <row r="62" spans="6:6" x14ac:dyDescent="0.25">
      <c r="F62" s="19"/>
    </row>
    <row r="63" spans="6:6" x14ac:dyDescent="0.25">
      <c r="F63" s="19"/>
    </row>
    <row r="64" spans="6:6" x14ac:dyDescent="0.25">
      <c r="F64" s="19"/>
    </row>
    <row r="65" spans="6:6" x14ac:dyDescent="0.25">
      <c r="F65" s="19"/>
    </row>
    <row r="66" spans="6:6" x14ac:dyDescent="0.25">
      <c r="F66" s="19"/>
    </row>
    <row r="67" spans="6:6" x14ac:dyDescent="0.25">
      <c r="F67" s="19"/>
    </row>
    <row r="68" spans="6:6" x14ac:dyDescent="0.25">
      <c r="F68" s="19"/>
    </row>
    <row r="69" spans="6:6" x14ac:dyDescent="0.25">
      <c r="F69" s="19"/>
    </row>
    <row r="70" spans="6:6" x14ac:dyDescent="0.25">
      <c r="F70" s="19"/>
    </row>
    <row r="71" spans="6:6" x14ac:dyDescent="0.25">
      <c r="F71" s="19"/>
    </row>
    <row r="72" spans="6:6" x14ac:dyDescent="0.25">
      <c r="F72" s="19"/>
    </row>
    <row r="73" spans="6:6" x14ac:dyDescent="0.25">
      <c r="F73" s="19"/>
    </row>
    <row r="74" spans="6:6" x14ac:dyDescent="0.25">
      <c r="F74" s="19"/>
    </row>
    <row r="75" spans="6:6" x14ac:dyDescent="0.25">
      <c r="F75" s="19"/>
    </row>
    <row r="76" spans="6:6" x14ac:dyDescent="0.25">
      <c r="F76" s="19"/>
    </row>
    <row r="77" spans="6:6" x14ac:dyDescent="0.25">
      <c r="F77" s="19"/>
    </row>
    <row r="78" spans="6:6" x14ac:dyDescent="0.25">
      <c r="F78" s="19"/>
    </row>
    <row r="79" spans="6:6" x14ac:dyDescent="0.25">
      <c r="F79" s="19"/>
    </row>
    <row r="80" spans="6:6" x14ac:dyDescent="0.25">
      <c r="F80" s="19"/>
    </row>
    <row r="81" spans="6:6" x14ac:dyDescent="0.25">
      <c r="F81" s="19"/>
    </row>
    <row r="82" spans="6:6" x14ac:dyDescent="0.25">
      <c r="F82" s="19"/>
    </row>
    <row r="83" spans="6:6" x14ac:dyDescent="0.25">
      <c r="F83" s="19"/>
    </row>
    <row r="84" spans="6:6" x14ac:dyDescent="0.25">
      <c r="F84" s="19"/>
    </row>
    <row r="85" spans="6:6" x14ac:dyDescent="0.25">
      <c r="F85" s="19"/>
    </row>
    <row r="86" spans="6:6" x14ac:dyDescent="0.25">
      <c r="F86" s="19"/>
    </row>
    <row r="87" spans="6:6" x14ac:dyDescent="0.25">
      <c r="F87" s="19"/>
    </row>
    <row r="88" spans="6:6" x14ac:dyDescent="0.25">
      <c r="F88" s="19"/>
    </row>
    <row r="89" spans="6:6" x14ac:dyDescent="0.25">
      <c r="F89" s="19"/>
    </row>
    <row r="90" spans="6:6" x14ac:dyDescent="0.25">
      <c r="F90" s="19"/>
    </row>
    <row r="91" spans="6:6" x14ac:dyDescent="0.25">
      <c r="F91" s="19"/>
    </row>
    <row r="92" spans="6:6" x14ac:dyDescent="0.25">
      <c r="F92" s="19"/>
    </row>
    <row r="93" spans="6:6" x14ac:dyDescent="0.25">
      <c r="F93" s="19"/>
    </row>
    <row r="94" spans="6:6" x14ac:dyDescent="0.25">
      <c r="F94" s="19"/>
    </row>
    <row r="95" spans="6:6" x14ac:dyDescent="0.25">
      <c r="F95" s="19"/>
    </row>
    <row r="96" spans="6:6" x14ac:dyDescent="0.25">
      <c r="F96" s="19"/>
    </row>
    <row r="97" spans="6:6" x14ac:dyDescent="0.25">
      <c r="F97" s="19"/>
    </row>
    <row r="98" spans="6:6" x14ac:dyDescent="0.25">
      <c r="F98" s="19"/>
    </row>
    <row r="99" spans="6:6" x14ac:dyDescent="0.25">
      <c r="F99" s="19"/>
    </row>
    <row r="100" spans="6:6" x14ac:dyDescent="0.25">
      <c r="F100" s="19"/>
    </row>
    <row r="101" spans="6:6" x14ac:dyDescent="0.25">
      <c r="F101" s="19"/>
    </row>
    <row r="102" spans="6:6" x14ac:dyDescent="0.25">
      <c r="F102" s="19"/>
    </row>
    <row r="103" spans="6:6" x14ac:dyDescent="0.25">
      <c r="F103" s="19"/>
    </row>
    <row r="104" spans="6:6" x14ac:dyDescent="0.25">
      <c r="F104" s="19"/>
    </row>
    <row r="105" spans="6:6" x14ac:dyDescent="0.25">
      <c r="F105" s="19"/>
    </row>
    <row r="106" spans="6:6" x14ac:dyDescent="0.25">
      <c r="F106" s="19"/>
    </row>
    <row r="107" spans="6:6" x14ac:dyDescent="0.25">
      <c r="F107" s="19"/>
    </row>
    <row r="108" spans="6:6" x14ac:dyDescent="0.25">
      <c r="F108" s="19"/>
    </row>
    <row r="109" spans="6:6" x14ac:dyDescent="0.25">
      <c r="F109" s="19"/>
    </row>
    <row r="110" spans="6:6" x14ac:dyDescent="0.25">
      <c r="F110" s="19"/>
    </row>
    <row r="111" spans="6:6" x14ac:dyDescent="0.25">
      <c r="F111" s="19"/>
    </row>
    <row r="112" spans="6:6" x14ac:dyDescent="0.25">
      <c r="F112" s="19"/>
    </row>
    <row r="113" spans="6:6" x14ac:dyDescent="0.25">
      <c r="F113" s="19"/>
    </row>
    <row r="114" spans="6:6" x14ac:dyDescent="0.25">
      <c r="F114" s="19"/>
    </row>
    <row r="115" spans="6:6" x14ac:dyDescent="0.25">
      <c r="F115" s="19"/>
    </row>
    <row r="116" spans="6:6" x14ac:dyDescent="0.25">
      <c r="F116" s="19"/>
    </row>
    <row r="117" spans="6:6" x14ac:dyDescent="0.25">
      <c r="F117" s="19"/>
    </row>
    <row r="118" spans="6:6" x14ac:dyDescent="0.25">
      <c r="F118" s="19"/>
    </row>
    <row r="119" spans="6:6" x14ac:dyDescent="0.25">
      <c r="F119" s="19"/>
    </row>
    <row r="120" spans="6:6" x14ac:dyDescent="0.25">
      <c r="F120" s="19"/>
    </row>
    <row r="121" spans="6:6" x14ac:dyDescent="0.25">
      <c r="F121" s="19"/>
    </row>
    <row r="122" spans="6:6" x14ac:dyDescent="0.25">
      <c r="F122" s="19"/>
    </row>
    <row r="123" spans="6:6" x14ac:dyDescent="0.25">
      <c r="F123" s="19"/>
    </row>
    <row r="124" spans="6:6" x14ac:dyDescent="0.25">
      <c r="F124" s="19"/>
    </row>
    <row r="125" spans="6:6" x14ac:dyDescent="0.25">
      <c r="F125" s="19"/>
    </row>
    <row r="126" spans="6:6" x14ac:dyDescent="0.25">
      <c r="F126" s="19"/>
    </row>
    <row r="127" spans="6:6" x14ac:dyDescent="0.25">
      <c r="F127" s="19"/>
    </row>
    <row r="128" spans="6:6" x14ac:dyDescent="0.25">
      <c r="F128" s="19"/>
    </row>
    <row r="129" spans="6:6" x14ac:dyDescent="0.25">
      <c r="F129" s="19"/>
    </row>
    <row r="130" spans="6:6" x14ac:dyDescent="0.25">
      <c r="F130" s="19"/>
    </row>
    <row r="131" spans="6:6" x14ac:dyDescent="0.25">
      <c r="F131" s="19"/>
    </row>
    <row r="132" spans="6:6" x14ac:dyDescent="0.25">
      <c r="F132" s="19"/>
    </row>
    <row r="133" spans="6:6" x14ac:dyDescent="0.25">
      <c r="F133" s="19"/>
    </row>
    <row r="134" spans="6:6" x14ac:dyDescent="0.25">
      <c r="F134" s="19"/>
    </row>
    <row r="135" spans="6:6" x14ac:dyDescent="0.25">
      <c r="F135" s="19"/>
    </row>
    <row r="136" spans="6:6" x14ac:dyDescent="0.25">
      <c r="F136" s="19"/>
    </row>
    <row r="137" spans="6:6" x14ac:dyDescent="0.25">
      <c r="F137" s="19"/>
    </row>
    <row r="138" spans="6:6" x14ac:dyDescent="0.25">
      <c r="F138" s="19"/>
    </row>
    <row r="139" spans="6:6" x14ac:dyDescent="0.25">
      <c r="F139" s="19"/>
    </row>
    <row r="140" spans="6:6" x14ac:dyDescent="0.25">
      <c r="F140" s="19"/>
    </row>
    <row r="141" spans="6:6" x14ac:dyDescent="0.25">
      <c r="F141" s="19"/>
    </row>
    <row r="142" spans="6:6" x14ac:dyDescent="0.25">
      <c r="F142" s="19"/>
    </row>
    <row r="143" spans="6:6" x14ac:dyDescent="0.25">
      <c r="F143" s="19"/>
    </row>
    <row r="144" spans="6:6" x14ac:dyDescent="0.25">
      <c r="F144" s="19"/>
    </row>
    <row r="145" spans="6:6" x14ac:dyDescent="0.25">
      <c r="F145" s="19"/>
    </row>
    <row r="146" spans="6:6" x14ac:dyDescent="0.25">
      <c r="F146" s="19"/>
    </row>
    <row r="147" spans="6:6" x14ac:dyDescent="0.25">
      <c r="F147" s="19"/>
    </row>
    <row r="148" spans="6:6" x14ac:dyDescent="0.25">
      <c r="F148" s="19"/>
    </row>
    <row r="149" spans="6:6" x14ac:dyDescent="0.25">
      <c r="F149" s="19"/>
    </row>
    <row r="150" spans="6:6" x14ac:dyDescent="0.25">
      <c r="F150" s="19"/>
    </row>
    <row r="151" spans="6:6" x14ac:dyDescent="0.25">
      <c r="F151" s="19"/>
    </row>
    <row r="152" spans="6:6" x14ac:dyDescent="0.25">
      <c r="F152" s="19"/>
    </row>
    <row r="153" spans="6:6" x14ac:dyDescent="0.25">
      <c r="F153" s="19"/>
    </row>
    <row r="154" spans="6:6" x14ac:dyDescent="0.25">
      <c r="F154" s="19"/>
    </row>
    <row r="155" spans="6:6" x14ac:dyDescent="0.25">
      <c r="F155" s="19"/>
    </row>
    <row r="156" spans="6:6" x14ac:dyDescent="0.25">
      <c r="F156" s="19"/>
    </row>
    <row r="157" spans="6:6" x14ac:dyDescent="0.25">
      <c r="F157" s="19"/>
    </row>
    <row r="158" spans="6:6" x14ac:dyDescent="0.25">
      <c r="F158" s="19"/>
    </row>
    <row r="159" spans="6:6" x14ac:dyDescent="0.25">
      <c r="F159" s="19"/>
    </row>
    <row r="160" spans="6:6" x14ac:dyDescent="0.25">
      <c r="F160" s="19"/>
    </row>
    <row r="161" spans="6:6" x14ac:dyDescent="0.25">
      <c r="F161" s="19"/>
    </row>
    <row r="162" spans="6:6" x14ac:dyDescent="0.25">
      <c r="F162" s="19"/>
    </row>
    <row r="163" spans="6:6" x14ac:dyDescent="0.25">
      <c r="F163" s="19"/>
    </row>
    <row r="164" spans="6:6" x14ac:dyDescent="0.25">
      <c r="F164" s="19"/>
    </row>
    <row r="165" spans="6:6" x14ac:dyDescent="0.25">
      <c r="F165" s="19"/>
    </row>
    <row r="166" spans="6:6" x14ac:dyDescent="0.25">
      <c r="F166" s="19"/>
    </row>
    <row r="167" spans="6:6" x14ac:dyDescent="0.25">
      <c r="F167" s="19"/>
    </row>
    <row r="168" spans="6:6" x14ac:dyDescent="0.25">
      <c r="F168" s="19"/>
    </row>
    <row r="169" spans="6:6" x14ac:dyDescent="0.25">
      <c r="F169" s="19"/>
    </row>
    <row r="170" spans="6:6" x14ac:dyDescent="0.25">
      <c r="F170" s="19"/>
    </row>
    <row r="171" spans="6:6" x14ac:dyDescent="0.25">
      <c r="F171" s="19"/>
    </row>
    <row r="172" spans="6:6" x14ac:dyDescent="0.25">
      <c r="F172" s="19"/>
    </row>
    <row r="173" spans="6:6" x14ac:dyDescent="0.25">
      <c r="F173" s="19"/>
    </row>
    <row r="174" spans="6:6" x14ac:dyDescent="0.25">
      <c r="F174" s="19"/>
    </row>
    <row r="175" spans="6:6" x14ac:dyDescent="0.25">
      <c r="F175" s="19"/>
    </row>
    <row r="176" spans="6:6" x14ac:dyDescent="0.25">
      <c r="F176" s="19"/>
    </row>
    <row r="177" spans="6:6" x14ac:dyDescent="0.25">
      <c r="F177" s="19"/>
    </row>
    <row r="178" spans="6:6" x14ac:dyDescent="0.25">
      <c r="F178" s="19"/>
    </row>
    <row r="179" spans="6:6" x14ac:dyDescent="0.25">
      <c r="F179" s="19"/>
    </row>
    <row r="180" spans="6:6" x14ac:dyDescent="0.25">
      <c r="F180" s="19"/>
    </row>
    <row r="181" spans="6:6" x14ac:dyDescent="0.25">
      <c r="F181" s="19"/>
    </row>
    <row r="182" spans="6:6" x14ac:dyDescent="0.25">
      <c r="F182" s="19"/>
    </row>
    <row r="183" spans="6:6" x14ac:dyDescent="0.25">
      <c r="F183" s="19"/>
    </row>
    <row r="184" spans="6:6" x14ac:dyDescent="0.25">
      <c r="F184" s="19"/>
    </row>
    <row r="185" spans="6:6" x14ac:dyDescent="0.25">
      <c r="F185" s="19"/>
    </row>
    <row r="186" spans="6:6" x14ac:dyDescent="0.25">
      <c r="F186" s="19"/>
    </row>
    <row r="187" spans="6:6" x14ac:dyDescent="0.25">
      <c r="F187" s="19"/>
    </row>
    <row r="188" spans="6:6" x14ac:dyDescent="0.25">
      <c r="F188" s="19"/>
    </row>
    <row r="189" spans="6:6" x14ac:dyDescent="0.25">
      <c r="F189" s="19"/>
    </row>
    <row r="190" spans="6:6" x14ac:dyDescent="0.25">
      <c r="F190" s="19"/>
    </row>
    <row r="191" spans="6:6" x14ac:dyDescent="0.25">
      <c r="F191" s="19"/>
    </row>
    <row r="192" spans="6:6" x14ac:dyDescent="0.25">
      <c r="F192" s="19"/>
    </row>
    <row r="193" spans="6:6" x14ac:dyDescent="0.25">
      <c r="F193" s="19"/>
    </row>
    <row r="194" spans="6:6" x14ac:dyDescent="0.25">
      <c r="F194" s="19"/>
    </row>
    <row r="195" spans="6:6" x14ac:dyDescent="0.25">
      <c r="F195" s="19"/>
    </row>
    <row r="196" spans="6:6" x14ac:dyDescent="0.25">
      <c r="F196" s="19"/>
    </row>
    <row r="197" spans="6:6" x14ac:dyDescent="0.25">
      <c r="F197" s="19"/>
    </row>
    <row r="198" spans="6:6" x14ac:dyDescent="0.25">
      <c r="F198" s="19"/>
    </row>
    <row r="199" spans="6:6" x14ac:dyDescent="0.25">
      <c r="F199" s="19"/>
    </row>
    <row r="200" spans="6:6" x14ac:dyDescent="0.25">
      <c r="F200" s="19"/>
    </row>
    <row r="201" spans="6:6" x14ac:dyDescent="0.25">
      <c r="F201" s="19"/>
    </row>
    <row r="202" spans="6:6" x14ac:dyDescent="0.25">
      <c r="F202" s="19"/>
    </row>
    <row r="203" spans="6:6" x14ac:dyDescent="0.25">
      <c r="F203" s="19"/>
    </row>
    <row r="204" spans="6:6" x14ac:dyDescent="0.25">
      <c r="F204" s="19"/>
    </row>
    <row r="205" spans="6:6" x14ac:dyDescent="0.25">
      <c r="F205" s="19"/>
    </row>
    <row r="206" spans="6:6" x14ac:dyDescent="0.25">
      <c r="F206" s="19"/>
    </row>
    <row r="207" spans="6:6" x14ac:dyDescent="0.25">
      <c r="F207" s="19"/>
    </row>
    <row r="208" spans="6:6" x14ac:dyDescent="0.25">
      <c r="F208" s="19"/>
    </row>
    <row r="209" spans="6:6" x14ac:dyDescent="0.25">
      <c r="F209" s="19"/>
    </row>
    <row r="210" spans="6:6" x14ac:dyDescent="0.25">
      <c r="F210" s="19"/>
    </row>
    <row r="211" spans="6:6" x14ac:dyDescent="0.25">
      <c r="F211" s="19"/>
    </row>
    <row r="212" spans="6:6" x14ac:dyDescent="0.25">
      <c r="F212" s="19"/>
    </row>
    <row r="213" spans="6:6" x14ac:dyDescent="0.25">
      <c r="F213" s="19"/>
    </row>
    <row r="214" spans="6:6" x14ac:dyDescent="0.25">
      <c r="F214" s="19"/>
    </row>
    <row r="215" spans="6:6" x14ac:dyDescent="0.25">
      <c r="F215" s="19"/>
    </row>
    <row r="216" spans="6:6" x14ac:dyDescent="0.25">
      <c r="F216" s="19"/>
    </row>
    <row r="217" spans="6:6" x14ac:dyDescent="0.25">
      <c r="F217" s="19"/>
    </row>
    <row r="218" spans="6:6" x14ac:dyDescent="0.25">
      <c r="F218" s="19"/>
    </row>
    <row r="219" spans="6:6" x14ac:dyDescent="0.25">
      <c r="F219" s="19"/>
    </row>
    <row r="220" spans="6:6" x14ac:dyDescent="0.25">
      <c r="F220" s="19"/>
    </row>
    <row r="221" spans="6:6" x14ac:dyDescent="0.25">
      <c r="F221" s="19"/>
    </row>
    <row r="222" spans="6:6" x14ac:dyDescent="0.25">
      <c r="F222" s="19"/>
    </row>
    <row r="223" spans="6:6" x14ac:dyDescent="0.25">
      <c r="F223" s="19"/>
    </row>
    <row r="224" spans="6:6" x14ac:dyDescent="0.25">
      <c r="F224" s="19"/>
    </row>
    <row r="225" spans="6:6" x14ac:dyDescent="0.25">
      <c r="F225" s="19"/>
    </row>
    <row r="226" spans="6:6" x14ac:dyDescent="0.25">
      <c r="F226" s="19"/>
    </row>
    <row r="227" spans="6:6" x14ac:dyDescent="0.25">
      <c r="F227" s="19"/>
    </row>
    <row r="228" spans="6:6" x14ac:dyDescent="0.25">
      <c r="F228" s="19"/>
    </row>
    <row r="229" spans="6:6" x14ac:dyDescent="0.25">
      <c r="F229" s="19"/>
    </row>
    <row r="230" spans="6:6" x14ac:dyDescent="0.25">
      <c r="F230" s="19"/>
    </row>
    <row r="231" spans="6:6" x14ac:dyDescent="0.25">
      <c r="F231" s="19"/>
    </row>
    <row r="232" spans="6:6" x14ac:dyDescent="0.25">
      <c r="F232" s="19"/>
    </row>
    <row r="233" spans="6:6" x14ac:dyDescent="0.25">
      <c r="F233" s="19"/>
    </row>
    <row r="234" spans="6:6" x14ac:dyDescent="0.25">
      <c r="F234" s="19"/>
    </row>
    <row r="235" spans="6:6" x14ac:dyDescent="0.25">
      <c r="F235" s="19"/>
    </row>
    <row r="236" spans="6:6" x14ac:dyDescent="0.25">
      <c r="F236" s="19"/>
    </row>
    <row r="237" spans="6:6" x14ac:dyDescent="0.25">
      <c r="F237" s="19"/>
    </row>
    <row r="238" spans="6:6" x14ac:dyDescent="0.25">
      <c r="F238" s="19"/>
    </row>
    <row r="239" spans="6:6" x14ac:dyDescent="0.25">
      <c r="F239" s="19"/>
    </row>
    <row r="240" spans="6:6" x14ac:dyDescent="0.25">
      <c r="F240" s="19"/>
    </row>
    <row r="241" spans="6:6" x14ac:dyDescent="0.25">
      <c r="F241" s="19"/>
    </row>
    <row r="242" spans="6:6" x14ac:dyDescent="0.25">
      <c r="F242" s="19"/>
    </row>
    <row r="243" spans="6:6" x14ac:dyDescent="0.25">
      <c r="F243" s="19"/>
    </row>
    <row r="244" spans="6:6" x14ac:dyDescent="0.25">
      <c r="F244" s="19"/>
    </row>
    <row r="245" spans="6:6" x14ac:dyDescent="0.25">
      <c r="F245" s="19"/>
    </row>
    <row r="246" spans="6:6" x14ac:dyDescent="0.25">
      <c r="F246" s="19"/>
    </row>
    <row r="247" spans="6:6" x14ac:dyDescent="0.25">
      <c r="F247" s="19"/>
    </row>
    <row r="248" spans="6:6" x14ac:dyDescent="0.25">
      <c r="F248" s="19"/>
    </row>
    <row r="249" spans="6:6" x14ac:dyDescent="0.25">
      <c r="F249" s="19"/>
    </row>
    <row r="250" spans="6:6" x14ac:dyDescent="0.25">
      <c r="F250" s="19"/>
    </row>
    <row r="251" spans="6:6" x14ac:dyDescent="0.25">
      <c r="F251" s="19"/>
    </row>
    <row r="252" spans="6:6" x14ac:dyDescent="0.25">
      <c r="F252" s="19"/>
    </row>
    <row r="253" spans="6:6" x14ac:dyDescent="0.25">
      <c r="F253" s="19"/>
    </row>
    <row r="254" spans="6:6" x14ac:dyDescent="0.25">
      <c r="F254" s="19"/>
    </row>
    <row r="255" spans="6:6" x14ac:dyDescent="0.25">
      <c r="F255" s="19"/>
    </row>
    <row r="256" spans="6:6" x14ac:dyDescent="0.25">
      <c r="F256" s="19"/>
    </row>
    <row r="257" spans="6:6" x14ac:dyDescent="0.25">
      <c r="F257" s="19"/>
    </row>
  </sheetData>
  <mergeCells count="3">
    <mergeCell ref="E1:F1"/>
    <mergeCell ref="E2:F2"/>
    <mergeCell ref="E3:F3"/>
  </mergeCells>
  <conditionalFormatting sqref="F258:F1048576 F4:F5">
    <cfRule type="dataBar" priority="9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{F6655F30-299B-42A7-9848-F0DAE4BE3622}</x14:id>
        </ext>
      </extLst>
    </cfRule>
    <cfRule type="dataBar" priority="10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{9F02C8E6-58F5-4920-BF71-D17E0603B9C7}</x14:id>
        </ext>
      </extLst>
    </cfRule>
  </conditionalFormatting>
  <conditionalFormatting pivot="1" sqref="F6:F28">
    <cfRule type="colorScale" priority="7">
      <colorScale>
        <cfvo type="min"/>
        <cfvo type="percentile" val="50"/>
        <cfvo type="max"/>
        <color theme="4" tint="-0.249977111117893"/>
        <color theme="4" tint="0.39997558519241921"/>
        <color theme="4" tint="0.79998168889431442"/>
      </colorScale>
    </cfRule>
  </conditionalFormatting>
  <conditionalFormatting pivot="1" sqref="F6:F28">
    <cfRule type="colorScale" priority="6">
      <colorScale>
        <cfvo type="min"/>
        <cfvo type="percentile" val="50"/>
        <cfvo type="max"/>
        <color rgb="FFCCECFF"/>
        <color theme="4" tint="0.59999389629810485"/>
        <color theme="4" tint="-0.249977111117893"/>
      </colorScale>
    </cfRule>
  </conditionalFormatting>
  <conditionalFormatting pivot="1" sqref="F6:F28">
    <cfRule type="colorScale" priority="5">
      <colorScale>
        <cfvo type="min"/>
        <cfvo type="percentile" val="50"/>
        <cfvo type="max"/>
        <color theme="4" tint="0.79998168889431442"/>
        <color theme="4" tint="0.59999389629810485"/>
        <color theme="4" tint="-0.249977111117893"/>
      </colorScale>
    </cfRule>
  </conditionalFormatting>
  <conditionalFormatting pivot="1" sqref="F6:F28">
    <cfRule type="colorScale" priority="4">
      <colorScale>
        <cfvo type="min"/>
        <cfvo type="percentile" val="50"/>
        <cfvo type="max"/>
        <color theme="4" tint="-0.249977111117893"/>
        <color theme="4" tint="0.59999389629810485"/>
        <color theme="4" tint="0.79998168889431442"/>
      </colorScale>
    </cfRule>
  </conditionalFormatting>
  <conditionalFormatting pivot="1" sqref="G6:G28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{8518557A-6BEA-46F0-84D6-E4150490E4D0}</x14:id>
        </ext>
      </extLst>
    </cfRule>
  </conditionalFormatting>
  <conditionalFormatting pivot="1" sqref="G6:G28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{8C4E99B4-9517-4B34-9F17-12EC26798DCF}</x14:id>
        </ext>
      </extLst>
    </cfRule>
  </conditionalFormatting>
  <conditionalFormatting pivot="1" sqref="G6:G28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{E74FF18D-8C60-4B56-B3D4-3EE02F2E03B9}</x14:id>
        </ext>
      </extLst>
    </cfRule>
  </conditionalFormatting>
  <pageMargins left="0.7" right="0.66666666666666663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6655F30-299B-42A7-9848-F0DAE4BE3622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14:cfRule type="dataBar" id="{9F02C8E6-58F5-4920-BF71-D17E0603B9C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F258:F1048576 F4:F5</xm:sqref>
        </x14:conditionalFormatting>
        <x14:conditionalFormatting xmlns:xm="http://schemas.microsoft.com/office/excel/2006/main" pivot="1">
          <x14:cfRule type="dataBar" id="{8518557A-6BEA-46F0-84D6-E4150490E4D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  <x14:conditionalFormatting xmlns:xm="http://schemas.microsoft.com/office/excel/2006/main" pivot="1">
          <x14:cfRule type="dataBar" id="{8C4E99B4-9517-4B34-9F17-12EC26798DCF}">
            <x14:dataBar minLength="0" maxLength="100">
              <x14:cfvo type="autoMin"/>
              <x14:cfvo type="autoMax"/>
              <x14:negativeFillColor rgb="FFFF7C80"/>
              <x14:axisColor rgb="FF000000"/>
            </x14:dataBar>
          </x14:cfRule>
          <xm:sqref>G6:G28</xm:sqref>
        </x14:conditionalFormatting>
        <x14:conditionalFormatting xmlns:xm="http://schemas.microsoft.com/office/excel/2006/main" pivot="1">
          <x14:cfRule type="dataBar" id="{E74FF18D-8C60-4B56-B3D4-3EE02F2E03B9}">
            <x14:dataBar minLength="0" maxLength="100" border="1">
              <x14:cfvo type="autoMin"/>
              <x14:cfvo type="autoMax"/>
              <x14:borderColor rgb="FFFF0000"/>
              <x14:negativeFillColor rgb="FFFF5050"/>
              <x14:axisColor rgb="FF000000"/>
            </x14:dataBar>
          </x14:cfRule>
          <xm:sqref>G6:G28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9C1ED8-1A4D-415D-AA92-F38E693FF08B}">
  <dimension ref="B1:F74"/>
  <sheetViews>
    <sheetView showGridLines="0" view="pageLayout" zoomScaleNormal="100" workbookViewId="0">
      <selection activeCell="E14" sqref="E14"/>
    </sheetView>
  </sheetViews>
  <sheetFormatPr defaultRowHeight="15" x14ac:dyDescent="0.25"/>
  <cols>
    <col min="1" max="1" width="8" customWidth="1"/>
    <col min="2" max="2" width="37.7109375" customWidth="1"/>
    <col min="3" max="3" width="9.85546875" customWidth="1"/>
    <col min="4" max="4" width="8.85546875" customWidth="1"/>
    <col min="5" max="5" width="15.28515625" customWidth="1"/>
    <col min="6" max="6" width="10.42578125" style="16" bestFit="1" customWidth="1"/>
  </cols>
  <sheetData>
    <row r="1" spans="2:6" x14ac:dyDescent="0.25">
      <c r="B1" s="14" t="s">
        <v>26</v>
      </c>
      <c r="E1" s="14" t="s">
        <v>152</v>
      </c>
      <c r="F1" s="15"/>
    </row>
    <row r="2" spans="2:6" x14ac:dyDescent="0.25">
      <c r="B2" s="23" t="s">
        <v>18</v>
      </c>
      <c r="C2" s="20" t="s" vm="1">
        <v>21</v>
      </c>
      <c r="E2" s="20" t="s">
        <v>147</v>
      </c>
      <c r="F2" s="15"/>
    </row>
    <row r="3" spans="2:6" x14ac:dyDescent="0.25">
      <c r="B3" s="23" t="s">
        <v>0</v>
      </c>
      <c r="C3" s="20" t="s" vm="3">
        <v>21</v>
      </c>
    </row>
    <row r="4" spans="2:6" x14ac:dyDescent="0.25">
      <c r="B4" s="1" t="s">
        <v>19</v>
      </c>
      <c r="C4" s="2" t="s" vm="2">
        <v>21</v>
      </c>
    </row>
    <row r="6" spans="2:6" x14ac:dyDescent="0.25">
      <c r="B6" s="3" t="s">
        <v>25</v>
      </c>
      <c r="C6" s="4" t="s">
        <v>23</v>
      </c>
      <c r="D6" s="4" t="s">
        <v>24</v>
      </c>
      <c r="E6" s="4" t="s">
        <v>28</v>
      </c>
      <c r="F6"/>
    </row>
    <row r="7" spans="2:6" x14ac:dyDescent="0.25">
      <c r="B7" s="24" t="s">
        <v>108</v>
      </c>
      <c r="C7" s="25">
        <v>3017651.26</v>
      </c>
      <c r="D7" s="25">
        <v>19350888.969999999</v>
      </c>
      <c r="E7" s="26">
        <v>6.4125663646103357</v>
      </c>
      <c r="F7"/>
    </row>
    <row r="8" spans="2:6" x14ac:dyDescent="0.25">
      <c r="B8" s="24" t="s">
        <v>114</v>
      </c>
      <c r="C8" s="25">
        <v>780509.95</v>
      </c>
      <c r="D8" s="25">
        <v>4379743.4400000004</v>
      </c>
      <c r="E8" s="26">
        <v>5.6113870681597344</v>
      </c>
      <c r="F8"/>
    </row>
    <row r="9" spans="2:6" x14ac:dyDescent="0.25">
      <c r="B9" s="24" t="s">
        <v>115</v>
      </c>
      <c r="C9" s="25">
        <v>670943.94999999995</v>
      </c>
      <c r="D9" s="25">
        <v>5159507.3099999996</v>
      </c>
      <c r="E9" s="26">
        <v>7.6899229958031512</v>
      </c>
      <c r="F9"/>
    </row>
    <row r="10" spans="2:6" x14ac:dyDescent="0.25">
      <c r="B10" s="24" t="s">
        <v>117</v>
      </c>
      <c r="C10" s="25">
        <v>48711.25</v>
      </c>
      <c r="D10" s="25">
        <v>837583.23</v>
      </c>
      <c r="E10" s="26">
        <v>17.194862172496087</v>
      </c>
      <c r="F10"/>
    </row>
    <row r="11" spans="2:6" x14ac:dyDescent="0.25">
      <c r="B11" s="24" t="s">
        <v>118</v>
      </c>
      <c r="C11" s="25">
        <v>52983.41</v>
      </c>
      <c r="D11" s="25">
        <v>937207.26</v>
      </c>
      <c r="E11" s="26">
        <v>17.688692743634281</v>
      </c>
      <c r="F11"/>
    </row>
    <row r="12" spans="2:6" x14ac:dyDescent="0.25">
      <c r="B12" s="24" t="s">
        <v>119</v>
      </c>
      <c r="C12" s="25">
        <v>68492.95</v>
      </c>
      <c r="D12" s="25">
        <v>1227566.43</v>
      </c>
      <c r="E12" s="26">
        <v>17.922522390990604</v>
      </c>
      <c r="F12"/>
    </row>
    <row r="13" spans="2:6" x14ac:dyDescent="0.25">
      <c r="B13" s="24" t="s">
        <v>129</v>
      </c>
      <c r="C13" s="25">
        <v>25111.06</v>
      </c>
      <c r="D13" s="25">
        <v>1437236.73</v>
      </c>
      <c r="E13" s="26">
        <v>57.235207514139184</v>
      </c>
      <c r="F13"/>
    </row>
    <row r="14" spans="2:6" x14ac:dyDescent="0.25">
      <c r="B14" s="24" t="s">
        <v>130</v>
      </c>
      <c r="C14" s="25">
        <v>647812.53</v>
      </c>
      <c r="D14" s="25">
        <v>3806948.89</v>
      </c>
      <c r="E14" s="26">
        <v>5.8766212657232799</v>
      </c>
      <c r="F14"/>
    </row>
    <row r="15" spans="2:6" x14ac:dyDescent="0.25">
      <c r="B15" s="24" t="s">
        <v>133</v>
      </c>
      <c r="C15" s="25">
        <v>432975.45</v>
      </c>
      <c r="D15" s="25">
        <v>11211859.029999999</v>
      </c>
      <c r="E15" s="26">
        <v>25.89490704380583</v>
      </c>
      <c r="F15"/>
    </row>
    <row r="16" spans="2:6" x14ac:dyDescent="0.25">
      <c r="B16" s="24" t="s">
        <v>137</v>
      </c>
      <c r="C16" s="25">
        <v>688701.91</v>
      </c>
      <c r="D16" s="25">
        <v>3640101.9</v>
      </c>
      <c r="E16" s="26">
        <v>5.2854534699925537</v>
      </c>
      <c r="F16"/>
    </row>
    <row r="17" spans="2:6" x14ac:dyDescent="0.25">
      <c r="B17" s="29" t="s">
        <v>20</v>
      </c>
      <c r="C17" s="30">
        <v>6433893.7199999997</v>
      </c>
      <c r="D17" s="30">
        <v>51988643.189999998</v>
      </c>
      <c r="E17" s="32">
        <v>8.0804323870615633</v>
      </c>
      <c r="F17"/>
    </row>
    <row r="18" spans="2:6" x14ac:dyDescent="0.25">
      <c r="F18"/>
    </row>
    <row r="19" spans="2:6" x14ac:dyDescent="0.25">
      <c r="F19"/>
    </row>
    <row r="20" spans="2:6" x14ac:dyDescent="0.25">
      <c r="F20"/>
    </row>
    <row r="21" spans="2:6" x14ac:dyDescent="0.25">
      <c r="F21"/>
    </row>
    <row r="22" spans="2:6" x14ac:dyDescent="0.25">
      <c r="F22"/>
    </row>
    <row r="23" spans="2:6" x14ac:dyDescent="0.25">
      <c r="F23"/>
    </row>
    <row r="24" spans="2:6" x14ac:dyDescent="0.25">
      <c r="F24"/>
    </row>
    <row r="25" spans="2:6" x14ac:dyDescent="0.25">
      <c r="F25"/>
    </row>
    <row r="26" spans="2:6" x14ac:dyDescent="0.25">
      <c r="F26"/>
    </row>
    <row r="27" spans="2:6" x14ac:dyDescent="0.25">
      <c r="F27"/>
    </row>
    <row r="28" spans="2:6" x14ac:dyDescent="0.25">
      <c r="F28"/>
    </row>
    <row r="29" spans="2:6" x14ac:dyDescent="0.25">
      <c r="F29"/>
    </row>
    <row r="30" spans="2:6" x14ac:dyDescent="0.25">
      <c r="F30"/>
    </row>
    <row r="31" spans="2:6" x14ac:dyDescent="0.25">
      <c r="F31"/>
    </row>
    <row r="32" spans="2:6" x14ac:dyDescent="0.25">
      <c r="F32"/>
    </row>
    <row r="33" spans="6:6" x14ac:dyDescent="0.25">
      <c r="F33"/>
    </row>
    <row r="34" spans="6:6" x14ac:dyDescent="0.25">
      <c r="F34"/>
    </row>
    <row r="35" spans="6:6" x14ac:dyDescent="0.25">
      <c r="F35"/>
    </row>
    <row r="36" spans="6:6" x14ac:dyDescent="0.25">
      <c r="F36"/>
    </row>
    <row r="37" spans="6:6" x14ac:dyDescent="0.25">
      <c r="F37"/>
    </row>
    <row r="38" spans="6:6" x14ac:dyDescent="0.25">
      <c r="F38"/>
    </row>
    <row r="39" spans="6:6" x14ac:dyDescent="0.25">
      <c r="F39"/>
    </row>
    <row r="40" spans="6:6" x14ac:dyDescent="0.25">
      <c r="F40"/>
    </row>
    <row r="41" spans="6:6" x14ac:dyDescent="0.25">
      <c r="F41"/>
    </row>
    <row r="42" spans="6:6" x14ac:dyDescent="0.25">
      <c r="F42"/>
    </row>
    <row r="43" spans="6:6" x14ac:dyDescent="0.25">
      <c r="F43"/>
    </row>
    <row r="44" spans="6:6" x14ac:dyDescent="0.25">
      <c r="F44"/>
    </row>
    <row r="45" spans="6:6" x14ac:dyDescent="0.25">
      <c r="F45"/>
    </row>
    <row r="46" spans="6:6" x14ac:dyDescent="0.25">
      <c r="F46"/>
    </row>
    <row r="47" spans="6:6" x14ac:dyDescent="0.25">
      <c r="F47"/>
    </row>
    <row r="48" spans="6:6" x14ac:dyDescent="0.25">
      <c r="F48"/>
    </row>
    <row r="49" spans="6:6" x14ac:dyDescent="0.25">
      <c r="F49"/>
    </row>
    <row r="50" spans="6:6" x14ac:dyDescent="0.25">
      <c r="F50"/>
    </row>
    <row r="51" spans="6:6" x14ac:dyDescent="0.25">
      <c r="F51"/>
    </row>
    <row r="52" spans="6:6" x14ac:dyDescent="0.25">
      <c r="F52"/>
    </row>
    <row r="53" spans="6:6" x14ac:dyDescent="0.25">
      <c r="F53"/>
    </row>
    <row r="54" spans="6:6" x14ac:dyDescent="0.25">
      <c r="F54"/>
    </row>
    <row r="55" spans="6:6" x14ac:dyDescent="0.25">
      <c r="F55"/>
    </row>
    <row r="56" spans="6:6" x14ac:dyDescent="0.25">
      <c r="F56"/>
    </row>
    <row r="57" spans="6:6" x14ac:dyDescent="0.25">
      <c r="F57"/>
    </row>
    <row r="58" spans="6:6" x14ac:dyDescent="0.25">
      <c r="F58"/>
    </row>
    <row r="59" spans="6:6" x14ac:dyDescent="0.25">
      <c r="F59"/>
    </row>
    <row r="60" spans="6:6" x14ac:dyDescent="0.25">
      <c r="F60"/>
    </row>
    <row r="61" spans="6:6" x14ac:dyDescent="0.25">
      <c r="F61"/>
    </row>
    <row r="62" spans="6:6" x14ac:dyDescent="0.25">
      <c r="F62"/>
    </row>
    <row r="63" spans="6:6" x14ac:dyDescent="0.25">
      <c r="F63"/>
    </row>
    <row r="64" spans="6:6" x14ac:dyDescent="0.25">
      <c r="F64"/>
    </row>
    <row r="65" spans="6:6" x14ac:dyDescent="0.25">
      <c r="F65"/>
    </row>
    <row r="66" spans="6:6" x14ac:dyDescent="0.25">
      <c r="F66"/>
    </row>
    <row r="67" spans="6:6" x14ac:dyDescent="0.25">
      <c r="F67"/>
    </row>
    <row r="68" spans="6:6" x14ac:dyDescent="0.25">
      <c r="F68"/>
    </row>
    <row r="69" spans="6:6" x14ac:dyDescent="0.25">
      <c r="F69"/>
    </row>
    <row r="70" spans="6:6" x14ac:dyDescent="0.25">
      <c r="F70"/>
    </row>
    <row r="71" spans="6:6" x14ac:dyDescent="0.25">
      <c r="F71"/>
    </row>
    <row r="72" spans="6:6" x14ac:dyDescent="0.25">
      <c r="F72"/>
    </row>
    <row r="73" spans="6:6" x14ac:dyDescent="0.25">
      <c r="F73"/>
    </row>
    <row r="74" spans="6:6" x14ac:dyDescent="0.25">
      <c r="F74"/>
    </row>
  </sheetData>
  <conditionalFormatting sqref="F1:F6 F75:F1048576">
    <cfRule type="dataBar" priority="5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{6A82AC55-401A-4779-A87A-844CCB8BA537}</x14:id>
        </ext>
      </extLst>
    </cfRule>
    <cfRule type="dataBar" priority="6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{3911E549-99DD-4FD2-91E2-A3525E30CBF3}</x14:id>
        </ext>
      </extLst>
    </cfRule>
  </conditionalFormatting>
  <conditionalFormatting pivot="1" sqref="C7:D16">
    <cfRule type="colorScale" priority="2">
      <colorScale>
        <cfvo type="min"/>
        <cfvo type="percentile" val="50"/>
        <cfvo type="max"/>
        <color theme="4" tint="0.79998168889431442"/>
        <color theme="4" tint="0.39997558519241921"/>
        <color theme="4" tint="-0.249977111117893"/>
      </colorScale>
    </cfRule>
  </conditionalFormatting>
  <conditionalFormatting pivot="1" sqref="E7:E16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{4951C7A1-9375-42B5-AEA8-0E417BB8D3A2}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A82AC55-401A-4779-A87A-844CCB8BA53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14:cfRule type="dataBar" id="{3911E549-99DD-4FD2-91E2-A3525E30CBF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F1:F6 F75:F1048576</xm:sqref>
        </x14:conditionalFormatting>
        <x14:conditionalFormatting xmlns:xm="http://schemas.microsoft.com/office/excel/2006/main" pivot="1">
          <x14:cfRule type="dataBar" id="{4951C7A1-9375-42B5-AEA8-0E417BB8D3A2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30ED0F-ED3B-4B96-B9F5-CED42419A21C}">
  <dimension ref="B1:F73"/>
  <sheetViews>
    <sheetView showGridLines="0" view="pageLayout" zoomScaleNormal="100" workbookViewId="0">
      <selection activeCell="D15" sqref="D15"/>
    </sheetView>
  </sheetViews>
  <sheetFormatPr defaultRowHeight="15" x14ac:dyDescent="0.25"/>
  <cols>
    <col min="2" max="2" width="13.5703125" bestFit="1" customWidth="1"/>
    <col min="3" max="4" width="9.5703125" bestFit="1" customWidth="1"/>
    <col min="5" max="5" width="14.5703125" customWidth="1"/>
    <col min="6" max="6" width="10.42578125" style="16" bestFit="1" customWidth="1"/>
  </cols>
  <sheetData>
    <row r="1" spans="2:6" x14ac:dyDescent="0.25">
      <c r="B1" s="14" t="s">
        <v>26</v>
      </c>
      <c r="C1" s="20"/>
      <c r="D1" s="20"/>
      <c r="E1" s="14" t="s">
        <v>153</v>
      </c>
      <c r="F1" s="15"/>
    </row>
    <row r="2" spans="2:6" x14ac:dyDescent="0.25">
      <c r="B2" s="23" t="s">
        <v>18</v>
      </c>
      <c r="C2" s="20" t="s" vm="1">
        <v>21</v>
      </c>
      <c r="D2" s="20"/>
      <c r="E2" s="20" t="s">
        <v>147</v>
      </c>
    </row>
    <row r="3" spans="2:6" x14ac:dyDescent="0.25">
      <c r="B3" s="1" t="s">
        <v>0</v>
      </c>
      <c r="C3" s="2" t="s" vm="3">
        <v>21</v>
      </c>
      <c r="D3" s="20"/>
    </row>
    <row r="4" spans="2:6" x14ac:dyDescent="0.25">
      <c r="B4" s="20"/>
      <c r="C4" s="20"/>
      <c r="D4" s="20"/>
      <c r="E4" s="20"/>
    </row>
    <row r="5" spans="2:6" x14ac:dyDescent="0.25">
      <c r="B5" s="3" t="s">
        <v>25</v>
      </c>
      <c r="C5" s="4" t="s">
        <v>23</v>
      </c>
      <c r="D5" s="4" t="s">
        <v>24</v>
      </c>
      <c r="E5" s="17" t="s">
        <v>28</v>
      </c>
      <c r="F5"/>
    </row>
    <row r="6" spans="2:6" x14ac:dyDescent="0.25">
      <c r="B6" s="24" t="s">
        <v>138</v>
      </c>
      <c r="C6" s="25">
        <v>51381236.68</v>
      </c>
      <c r="D6" s="25">
        <v>94734636.299999997</v>
      </c>
      <c r="E6" s="26">
        <v>1.8437593647269137</v>
      </c>
      <c r="F6"/>
    </row>
    <row r="7" spans="2:6" x14ac:dyDescent="0.25">
      <c r="B7" s="24" t="s">
        <v>139</v>
      </c>
      <c r="C7" s="25">
        <v>105240750.19</v>
      </c>
      <c r="D7" s="25">
        <v>338378682.16000003</v>
      </c>
      <c r="E7" s="26">
        <v>3.2152819278568088</v>
      </c>
      <c r="F7"/>
    </row>
    <row r="8" spans="2:6" x14ac:dyDescent="0.25">
      <c r="B8" s="24" t="s">
        <v>140</v>
      </c>
      <c r="C8" s="25">
        <v>40068966.210000001</v>
      </c>
      <c r="D8" s="25">
        <v>165763776.81</v>
      </c>
      <c r="E8" s="26">
        <v>4.1369616560916009</v>
      </c>
      <c r="F8"/>
    </row>
    <row r="9" spans="2:6" x14ac:dyDescent="0.25">
      <c r="B9" s="29" t="s">
        <v>20</v>
      </c>
      <c r="C9" s="30">
        <v>196690953.08000001</v>
      </c>
      <c r="D9" s="30">
        <v>598877095.26999998</v>
      </c>
      <c r="E9" s="32">
        <v>3.0447617742053392</v>
      </c>
      <c r="F9"/>
    </row>
    <row r="10" spans="2:6" x14ac:dyDescent="0.25">
      <c r="F10"/>
    </row>
    <row r="11" spans="2:6" x14ac:dyDescent="0.25">
      <c r="F11"/>
    </row>
    <row r="12" spans="2:6" x14ac:dyDescent="0.25">
      <c r="F12"/>
    </row>
    <row r="13" spans="2:6" x14ac:dyDescent="0.25">
      <c r="F13"/>
    </row>
    <row r="14" spans="2:6" x14ac:dyDescent="0.25">
      <c r="F14"/>
    </row>
    <row r="15" spans="2:6" x14ac:dyDescent="0.25">
      <c r="F15"/>
    </row>
    <row r="16" spans="2:6" x14ac:dyDescent="0.25">
      <c r="F16"/>
    </row>
    <row r="17" spans="6:6" x14ac:dyDescent="0.25">
      <c r="F17"/>
    </row>
    <row r="18" spans="6:6" x14ac:dyDescent="0.25">
      <c r="F18"/>
    </row>
    <row r="19" spans="6:6" x14ac:dyDescent="0.25">
      <c r="F19"/>
    </row>
    <row r="20" spans="6:6" x14ac:dyDescent="0.25">
      <c r="F20"/>
    </row>
    <row r="21" spans="6:6" x14ac:dyDescent="0.25">
      <c r="F21"/>
    </row>
    <row r="22" spans="6:6" x14ac:dyDescent="0.25">
      <c r="F22"/>
    </row>
    <row r="23" spans="6:6" x14ac:dyDescent="0.25">
      <c r="F23"/>
    </row>
    <row r="24" spans="6:6" x14ac:dyDescent="0.25">
      <c r="F24"/>
    </row>
    <row r="25" spans="6:6" x14ac:dyDescent="0.25">
      <c r="F25"/>
    </row>
    <row r="26" spans="6:6" x14ac:dyDescent="0.25">
      <c r="F26"/>
    </row>
    <row r="27" spans="6:6" x14ac:dyDescent="0.25">
      <c r="F27"/>
    </row>
    <row r="28" spans="6:6" x14ac:dyDescent="0.25">
      <c r="F28"/>
    </row>
    <row r="29" spans="6:6" x14ac:dyDescent="0.25">
      <c r="F29"/>
    </row>
    <row r="30" spans="6:6" x14ac:dyDescent="0.25">
      <c r="F30"/>
    </row>
    <row r="31" spans="6:6" x14ac:dyDescent="0.25">
      <c r="F31"/>
    </row>
    <row r="32" spans="6:6" x14ac:dyDescent="0.25">
      <c r="F32"/>
    </row>
    <row r="33" spans="6:6" x14ac:dyDescent="0.25">
      <c r="F33"/>
    </row>
    <row r="34" spans="6:6" x14ac:dyDescent="0.25">
      <c r="F34"/>
    </row>
    <row r="35" spans="6:6" x14ac:dyDescent="0.25">
      <c r="F35"/>
    </row>
    <row r="36" spans="6:6" x14ac:dyDescent="0.25">
      <c r="F36"/>
    </row>
    <row r="37" spans="6:6" x14ac:dyDescent="0.25">
      <c r="F37"/>
    </row>
    <row r="38" spans="6:6" x14ac:dyDescent="0.25">
      <c r="F38"/>
    </row>
    <row r="39" spans="6:6" x14ac:dyDescent="0.25">
      <c r="F39"/>
    </row>
    <row r="40" spans="6:6" x14ac:dyDescent="0.25">
      <c r="F40"/>
    </row>
    <row r="41" spans="6:6" x14ac:dyDescent="0.25">
      <c r="F41"/>
    </row>
    <row r="42" spans="6:6" x14ac:dyDescent="0.25">
      <c r="F42"/>
    </row>
    <row r="43" spans="6:6" x14ac:dyDescent="0.25">
      <c r="F43"/>
    </row>
    <row r="44" spans="6:6" x14ac:dyDescent="0.25">
      <c r="F44"/>
    </row>
    <row r="45" spans="6:6" x14ac:dyDescent="0.25">
      <c r="F45"/>
    </row>
    <row r="46" spans="6:6" x14ac:dyDescent="0.25">
      <c r="F46"/>
    </row>
    <row r="47" spans="6:6" x14ac:dyDescent="0.25">
      <c r="F47"/>
    </row>
    <row r="48" spans="6:6" x14ac:dyDescent="0.25">
      <c r="F48"/>
    </row>
    <row r="49" spans="6:6" x14ac:dyDescent="0.25">
      <c r="F49"/>
    </row>
    <row r="50" spans="6:6" x14ac:dyDescent="0.25">
      <c r="F50"/>
    </row>
    <row r="51" spans="6:6" x14ac:dyDescent="0.25">
      <c r="F51"/>
    </row>
    <row r="52" spans="6:6" x14ac:dyDescent="0.25">
      <c r="F52"/>
    </row>
    <row r="53" spans="6:6" x14ac:dyDescent="0.25">
      <c r="F53"/>
    </row>
    <row r="54" spans="6:6" x14ac:dyDescent="0.25">
      <c r="F54"/>
    </row>
    <row r="55" spans="6:6" x14ac:dyDescent="0.25">
      <c r="F55"/>
    </row>
    <row r="56" spans="6:6" x14ac:dyDescent="0.25">
      <c r="F56"/>
    </row>
    <row r="57" spans="6:6" x14ac:dyDescent="0.25">
      <c r="F57"/>
    </row>
    <row r="58" spans="6:6" x14ac:dyDescent="0.25">
      <c r="F58"/>
    </row>
    <row r="59" spans="6:6" x14ac:dyDescent="0.25">
      <c r="F59"/>
    </row>
    <row r="60" spans="6:6" x14ac:dyDescent="0.25">
      <c r="F60"/>
    </row>
    <row r="61" spans="6:6" x14ac:dyDescent="0.25">
      <c r="F61"/>
    </row>
    <row r="62" spans="6:6" x14ac:dyDescent="0.25">
      <c r="F62"/>
    </row>
    <row r="63" spans="6:6" x14ac:dyDescent="0.25">
      <c r="F63"/>
    </row>
    <row r="64" spans="6:6" x14ac:dyDescent="0.25">
      <c r="F64"/>
    </row>
    <row r="65" spans="6:6" x14ac:dyDescent="0.25">
      <c r="F65"/>
    </row>
    <row r="66" spans="6:6" x14ac:dyDescent="0.25">
      <c r="F66"/>
    </row>
    <row r="67" spans="6:6" x14ac:dyDescent="0.25">
      <c r="F67"/>
    </row>
    <row r="68" spans="6:6" x14ac:dyDescent="0.25">
      <c r="F68"/>
    </row>
    <row r="69" spans="6:6" x14ac:dyDescent="0.25">
      <c r="F69"/>
    </row>
    <row r="70" spans="6:6" x14ac:dyDescent="0.25">
      <c r="F70"/>
    </row>
    <row r="71" spans="6:6" x14ac:dyDescent="0.25">
      <c r="F71"/>
    </row>
    <row r="72" spans="6:6" x14ac:dyDescent="0.25">
      <c r="F72"/>
    </row>
    <row r="73" spans="6:6" x14ac:dyDescent="0.25">
      <c r="F73"/>
    </row>
  </sheetData>
  <phoneticPr fontId="5" type="noConversion"/>
  <conditionalFormatting sqref="F74:F1048576 F1:F5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{09ADF88C-0BA8-45A1-A59B-84E5F4A5E1A0}</x14:id>
        </ext>
      </extLst>
    </cfRule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{B684C142-CDDF-491D-B88E-AD1ABDD18D09}</x14:id>
        </ext>
      </extLst>
    </cfRule>
  </conditionalFormatting>
  <conditionalFormatting pivot="1" sqref="C6:D8">
    <cfRule type="colorScale" priority="2">
      <colorScale>
        <cfvo type="min"/>
        <cfvo type="percentile" val="50"/>
        <cfvo type="max"/>
        <color theme="4" tint="0.79998168889431442"/>
        <color theme="4" tint="0.39997558519241921"/>
        <color theme="4" tint="-0.249977111117893"/>
      </colorScale>
    </cfRule>
  </conditionalFormatting>
  <conditionalFormatting pivot="1" sqref="E6:E8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{EBF090ED-9B5D-495F-A640-21465FAE1BE8}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9ADF88C-0BA8-45A1-A59B-84E5F4A5E1A0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14:cfRule type="dataBar" id="{B684C142-CDDF-491D-B88E-AD1ABDD18D0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F74:F1048576 F1:F5</xm:sqref>
        </x14:conditionalFormatting>
        <x14:conditionalFormatting xmlns:xm="http://schemas.microsoft.com/office/excel/2006/main" pivot="1">
          <x14:cfRule type="dataBar" id="{EBF090ED-9B5D-495F-A640-21465FAE1BE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E6:E8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90D18A-2277-4D91-A88C-DD0BEC1401CD}">
  <dimension ref="B1:F74"/>
  <sheetViews>
    <sheetView showGridLines="0" view="pageLayout" topLeftCell="A11" zoomScaleNormal="100" workbookViewId="0">
      <selection activeCell="E1" sqref="E1"/>
    </sheetView>
  </sheetViews>
  <sheetFormatPr defaultRowHeight="15" x14ac:dyDescent="0.25"/>
  <cols>
    <col min="2" max="2" width="25.42578125" bestFit="1" customWidth="1"/>
    <col min="3" max="3" width="10.85546875" bestFit="1" customWidth="1"/>
    <col min="4" max="4" width="10.42578125" bestFit="1" customWidth="1"/>
    <col min="5" max="5" width="25.28515625" bestFit="1" customWidth="1"/>
    <col min="6" max="6" width="10.42578125" style="16" bestFit="1" customWidth="1"/>
  </cols>
  <sheetData>
    <row r="1" spans="2:6" x14ac:dyDescent="0.25">
      <c r="B1" s="14" t="s">
        <v>26</v>
      </c>
      <c r="E1" s="14" t="s">
        <v>149</v>
      </c>
      <c r="F1" s="15"/>
    </row>
    <row r="2" spans="2:6" x14ac:dyDescent="0.25">
      <c r="B2" s="23" t="s">
        <v>18</v>
      </c>
      <c r="C2" s="20" t="s" vm="1">
        <v>21</v>
      </c>
      <c r="E2" t="s">
        <v>147</v>
      </c>
      <c r="F2" s="15"/>
    </row>
    <row r="3" spans="2:6" x14ac:dyDescent="0.25">
      <c r="B3" s="23" t="s">
        <v>0</v>
      </c>
      <c r="C3" s="20" t="s" vm="3">
        <v>21</v>
      </c>
    </row>
    <row r="4" spans="2:6" x14ac:dyDescent="0.25">
      <c r="B4" s="1" t="s">
        <v>19</v>
      </c>
      <c r="C4" s="2" t="s" vm="2">
        <v>21</v>
      </c>
    </row>
    <row r="6" spans="2:6" x14ac:dyDescent="0.25">
      <c r="B6" s="3" t="s">
        <v>142</v>
      </c>
      <c r="C6" s="4" t="s">
        <v>141</v>
      </c>
      <c r="F6"/>
    </row>
    <row r="7" spans="2:6" x14ac:dyDescent="0.25">
      <c r="B7" s="24" t="s">
        <v>110</v>
      </c>
      <c r="C7" s="25">
        <v>3376565</v>
      </c>
      <c r="F7"/>
    </row>
    <row r="8" spans="2:6" x14ac:dyDescent="0.25">
      <c r="B8" s="24" t="s">
        <v>111</v>
      </c>
      <c r="C8" s="25">
        <v>3975074</v>
      </c>
      <c r="F8"/>
    </row>
    <row r="9" spans="2:6" x14ac:dyDescent="0.25">
      <c r="B9" s="24" t="s">
        <v>123</v>
      </c>
      <c r="C9" s="25">
        <v>4151008</v>
      </c>
      <c r="F9"/>
    </row>
    <row r="10" spans="2:6" x14ac:dyDescent="0.25">
      <c r="B10" s="24" t="s">
        <v>124</v>
      </c>
      <c r="C10" s="25">
        <v>3371170</v>
      </c>
      <c r="F10"/>
    </row>
    <row r="11" spans="2:6" x14ac:dyDescent="0.25">
      <c r="B11" s="24" t="s">
        <v>125</v>
      </c>
      <c r="C11" s="25">
        <v>4126295</v>
      </c>
      <c r="F11"/>
    </row>
    <row r="12" spans="2:6" x14ac:dyDescent="0.25">
      <c r="B12" s="29" t="s">
        <v>20</v>
      </c>
      <c r="C12" s="30">
        <v>19000112</v>
      </c>
      <c r="F12"/>
    </row>
    <row r="13" spans="2:6" x14ac:dyDescent="0.25">
      <c r="F13"/>
    </row>
    <row r="14" spans="2:6" x14ac:dyDescent="0.25">
      <c r="F14"/>
    </row>
    <row r="15" spans="2:6" x14ac:dyDescent="0.25">
      <c r="B15" s="14" t="s">
        <v>26</v>
      </c>
      <c r="E15" s="14" t="s">
        <v>150</v>
      </c>
      <c r="F15"/>
    </row>
    <row r="16" spans="2:6" x14ac:dyDescent="0.25">
      <c r="B16" s="23" t="s">
        <v>18</v>
      </c>
      <c r="C16" s="20" t="s" vm="1">
        <v>21</v>
      </c>
      <c r="E16" t="s">
        <v>147</v>
      </c>
      <c r="F16"/>
    </row>
    <row r="17" spans="2:6" x14ac:dyDescent="0.25">
      <c r="B17" s="23" t="s">
        <v>0</v>
      </c>
      <c r="C17" s="20" t="s" vm="3">
        <v>21</v>
      </c>
      <c r="F17"/>
    </row>
    <row r="18" spans="2:6" x14ac:dyDescent="0.25">
      <c r="B18" s="1" t="s">
        <v>19</v>
      </c>
      <c r="C18" s="2" t="s" vm="2">
        <v>21</v>
      </c>
      <c r="F18"/>
    </row>
    <row r="19" spans="2:6" x14ac:dyDescent="0.25">
      <c r="F19"/>
    </row>
    <row r="20" spans="2:6" x14ac:dyDescent="0.25">
      <c r="B20" s="3" t="s">
        <v>142</v>
      </c>
      <c r="C20" s="4" t="s">
        <v>143</v>
      </c>
      <c r="F20"/>
    </row>
    <row r="21" spans="2:6" x14ac:dyDescent="0.25">
      <c r="B21" s="24" t="s">
        <v>109</v>
      </c>
      <c r="C21" s="28">
        <v>51721</v>
      </c>
      <c r="F21"/>
    </row>
    <row r="22" spans="2:6" x14ac:dyDescent="0.25">
      <c r="B22" s="24" t="s">
        <v>113</v>
      </c>
      <c r="C22" s="28">
        <v>63059</v>
      </c>
      <c r="F22"/>
    </row>
    <row r="23" spans="2:6" x14ac:dyDescent="0.25">
      <c r="B23" s="24" t="s">
        <v>115</v>
      </c>
      <c r="C23" s="28">
        <v>15224</v>
      </c>
      <c r="F23"/>
    </row>
    <row r="24" spans="2:6" x14ac:dyDescent="0.25">
      <c r="B24" s="24" t="s">
        <v>116</v>
      </c>
      <c r="C24" s="28">
        <v>8854</v>
      </c>
      <c r="F24"/>
    </row>
    <row r="25" spans="2:6" x14ac:dyDescent="0.25">
      <c r="B25" s="24" t="s">
        <v>133</v>
      </c>
      <c r="C25" s="28">
        <v>36029</v>
      </c>
      <c r="F25"/>
    </row>
    <row r="26" spans="2:6" x14ac:dyDescent="0.25">
      <c r="B26" s="29" t="s">
        <v>20</v>
      </c>
      <c r="C26" s="31">
        <v>174887</v>
      </c>
      <c r="F26"/>
    </row>
    <row r="27" spans="2:6" x14ac:dyDescent="0.25">
      <c r="F27"/>
    </row>
    <row r="28" spans="2:6" x14ac:dyDescent="0.25">
      <c r="F28"/>
    </row>
    <row r="29" spans="2:6" x14ac:dyDescent="0.25">
      <c r="F29"/>
    </row>
    <row r="30" spans="2:6" x14ac:dyDescent="0.25">
      <c r="F30"/>
    </row>
    <row r="31" spans="2:6" x14ac:dyDescent="0.25">
      <c r="F31"/>
    </row>
    <row r="32" spans="2:6" x14ac:dyDescent="0.25">
      <c r="F32"/>
    </row>
    <row r="33" spans="6:6" x14ac:dyDescent="0.25">
      <c r="F33"/>
    </row>
    <row r="34" spans="6:6" x14ac:dyDescent="0.25">
      <c r="F34"/>
    </row>
    <row r="35" spans="6:6" x14ac:dyDescent="0.25">
      <c r="F35"/>
    </row>
    <row r="36" spans="6:6" x14ac:dyDescent="0.25">
      <c r="F36"/>
    </row>
    <row r="37" spans="6:6" x14ac:dyDescent="0.25">
      <c r="F37"/>
    </row>
    <row r="38" spans="6:6" x14ac:dyDescent="0.25">
      <c r="F38"/>
    </row>
    <row r="39" spans="6:6" x14ac:dyDescent="0.25">
      <c r="F39"/>
    </row>
    <row r="40" spans="6:6" x14ac:dyDescent="0.25">
      <c r="F40"/>
    </row>
    <row r="41" spans="6:6" x14ac:dyDescent="0.25">
      <c r="F41"/>
    </row>
    <row r="42" spans="6:6" x14ac:dyDescent="0.25">
      <c r="F42"/>
    </row>
    <row r="43" spans="6:6" x14ac:dyDescent="0.25">
      <c r="F43"/>
    </row>
    <row r="44" spans="6:6" x14ac:dyDescent="0.25">
      <c r="F44"/>
    </row>
    <row r="45" spans="6:6" x14ac:dyDescent="0.25">
      <c r="F45"/>
    </row>
    <row r="46" spans="6:6" x14ac:dyDescent="0.25">
      <c r="F46"/>
    </row>
    <row r="47" spans="6:6" x14ac:dyDescent="0.25">
      <c r="F47"/>
    </row>
    <row r="48" spans="6:6" x14ac:dyDescent="0.25">
      <c r="F48"/>
    </row>
    <row r="49" spans="6:6" x14ac:dyDescent="0.25">
      <c r="F49"/>
    </row>
    <row r="50" spans="6:6" x14ac:dyDescent="0.25">
      <c r="F50"/>
    </row>
    <row r="51" spans="6:6" x14ac:dyDescent="0.25">
      <c r="F51"/>
    </row>
    <row r="52" spans="6:6" x14ac:dyDescent="0.25">
      <c r="F52"/>
    </row>
    <row r="53" spans="6:6" x14ac:dyDescent="0.25">
      <c r="F53"/>
    </row>
    <row r="54" spans="6:6" x14ac:dyDescent="0.25">
      <c r="F54"/>
    </row>
    <row r="55" spans="6:6" x14ac:dyDescent="0.25">
      <c r="F55"/>
    </row>
    <row r="56" spans="6:6" x14ac:dyDescent="0.25">
      <c r="F56"/>
    </row>
    <row r="57" spans="6:6" x14ac:dyDescent="0.25">
      <c r="F57"/>
    </row>
    <row r="58" spans="6:6" x14ac:dyDescent="0.25">
      <c r="F58"/>
    </row>
    <row r="59" spans="6:6" x14ac:dyDescent="0.25">
      <c r="F59"/>
    </row>
    <row r="60" spans="6:6" x14ac:dyDescent="0.25">
      <c r="F60"/>
    </row>
    <row r="61" spans="6:6" x14ac:dyDescent="0.25">
      <c r="F61"/>
    </row>
    <row r="62" spans="6:6" x14ac:dyDescent="0.25">
      <c r="F62"/>
    </row>
    <row r="63" spans="6:6" x14ac:dyDescent="0.25">
      <c r="F63"/>
    </row>
    <row r="64" spans="6:6" x14ac:dyDescent="0.25">
      <c r="F64"/>
    </row>
    <row r="65" spans="6:6" x14ac:dyDescent="0.25">
      <c r="F65"/>
    </row>
    <row r="66" spans="6:6" x14ac:dyDescent="0.25">
      <c r="F66"/>
    </row>
    <row r="67" spans="6:6" x14ac:dyDescent="0.25">
      <c r="F67"/>
    </row>
    <row r="68" spans="6:6" x14ac:dyDescent="0.25">
      <c r="F68"/>
    </row>
    <row r="69" spans="6:6" x14ac:dyDescent="0.25">
      <c r="F69"/>
    </row>
    <row r="70" spans="6:6" x14ac:dyDescent="0.25">
      <c r="F70"/>
    </row>
    <row r="71" spans="6:6" x14ac:dyDescent="0.25">
      <c r="F71"/>
    </row>
    <row r="72" spans="6:6" x14ac:dyDescent="0.25">
      <c r="F72"/>
    </row>
    <row r="73" spans="6:6" x14ac:dyDescent="0.25">
      <c r="F73"/>
    </row>
    <row r="74" spans="6:6" x14ac:dyDescent="0.25">
      <c r="F74"/>
    </row>
  </sheetData>
  <conditionalFormatting sqref="F1:F6 F75:F1048576"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{32EDE511-1DE5-41B0-983E-0FD19079742F}</x14:id>
        </ext>
      </extLst>
    </cfRule>
    <cfRule type="dataBar" priority="5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{1402424F-2362-4D7E-88CA-506EBCD3BEB3}</x14:id>
        </ext>
      </extLst>
    </cfRule>
  </conditionalFormatting>
  <conditionalFormatting pivot="1" sqref="C7:C11">
    <cfRule type="colorScale" priority="2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conditionalFormatting pivot="1" sqref="C21:C25">
    <cfRule type="colorScale" priority="1">
      <colorScale>
        <cfvo type="min"/>
        <cfvo type="percentile" val="50"/>
        <cfvo type="max"/>
        <color theme="0"/>
        <color theme="4" tint="0.79998168889431442"/>
        <color theme="4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2EDE511-1DE5-41B0-983E-0FD19079742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14:cfRule type="dataBar" id="{1402424F-2362-4D7E-88CA-506EBCD3BEB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F1:F6 F75:F1048576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603702-83D8-4932-A087-2398687BE61A}">
  <dimension ref="B1:F74"/>
  <sheetViews>
    <sheetView showGridLines="0" view="pageLayout" zoomScaleNormal="100" workbookViewId="0">
      <selection activeCell="C6" sqref="C6"/>
    </sheetView>
  </sheetViews>
  <sheetFormatPr defaultRowHeight="15" x14ac:dyDescent="0.25"/>
  <cols>
    <col min="1" max="1" width="6.7109375" customWidth="1"/>
    <col min="2" max="2" width="30.85546875" bestFit="1" customWidth="1"/>
    <col min="3" max="3" width="10.85546875" customWidth="1"/>
    <col min="4" max="4" width="10.7109375" customWidth="1"/>
    <col min="5" max="5" width="22.140625" customWidth="1"/>
    <col min="6" max="6" width="10.42578125" style="16" customWidth="1"/>
  </cols>
  <sheetData>
    <row r="1" spans="2:6" x14ac:dyDescent="0.25">
      <c r="B1" s="14" t="s">
        <v>26</v>
      </c>
      <c r="E1" s="14" t="s">
        <v>151</v>
      </c>
      <c r="F1" s="15"/>
    </row>
    <row r="2" spans="2:6" x14ac:dyDescent="0.25">
      <c r="B2" s="35" t="s">
        <v>18</v>
      </c>
      <c r="C2" s="36" t="s" vm="1">
        <v>21</v>
      </c>
      <c r="E2" t="s">
        <v>147</v>
      </c>
      <c r="F2" s="15"/>
    </row>
    <row r="3" spans="2:6" x14ac:dyDescent="0.25">
      <c r="B3" s="35" t="s">
        <v>0</v>
      </c>
      <c r="C3" s="36" t="s" vm="3">
        <v>21</v>
      </c>
    </row>
    <row r="4" spans="2:6" x14ac:dyDescent="0.25">
      <c r="B4" s="39" t="s">
        <v>19</v>
      </c>
      <c r="C4" s="40" t="s" vm="2">
        <v>21</v>
      </c>
    </row>
    <row r="6" spans="2:6" x14ac:dyDescent="0.25">
      <c r="B6" s="42" t="s">
        <v>142</v>
      </c>
      <c r="C6" s="50" t="s">
        <v>24</v>
      </c>
      <c r="F6"/>
    </row>
    <row r="7" spans="2:6" x14ac:dyDescent="0.25">
      <c r="B7" s="37" t="s">
        <v>106</v>
      </c>
      <c r="C7" s="38">
        <v>4394981.7300000004</v>
      </c>
      <c r="F7"/>
    </row>
    <row r="8" spans="2:6" ht="30" x14ac:dyDescent="0.25">
      <c r="B8" s="41" t="s">
        <v>107</v>
      </c>
      <c r="C8" s="38">
        <v>14207395.529999999</v>
      </c>
      <c r="F8"/>
    </row>
    <row r="9" spans="2:6" x14ac:dyDescent="0.25">
      <c r="B9" s="37" t="s">
        <v>112</v>
      </c>
      <c r="C9" s="38">
        <v>19524227.91</v>
      </c>
      <c r="F9"/>
    </row>
    <row r="10" spans="2:6" x14ac:dyDescent="0.25">
      <c r="B10" s="37" t="s">
        <v>113</v>
      </c>
      <c r="C10" s="38">
        <v>11701437.68</v>
      </c>
      <c r="F10"/>
    </row>
    <row r="11" spans="2:6" x14ac:dyDescent="0.25">
      <c r="B11" s="37" t="s">
        <v>116</v>
      </c>
      <c r="C11" s="38">
        <v>3508874.52</v>
      </c>
      <c r="F11"/>
    </row>
    <row r="12" spans="2:6" x14ac:dyDescent="0.25">
      <c r="B12" s="37" t="s">
        <v>120</v>
      </c>
      <c r="C12" s="38">
        <v>4210009.2300000004</v>
      </c>
      <c r="F12"/>
    </row>
    <row r="13" spans="2:6" x14ac:dyDescent="0.25">
      <c r="B13" s="37" t="s">
        <v>121</v>
      </c>
      <c r="C13" s="38">
        <v>4862675.75</v>
      </c>
      <c r="F13"/>
    </row>
    <row r="14" spans="2:6" x14ac:dyDescent="0.25">
      <c r="B14" s="37" t="s">
        <v>122</v>
      </c>
      <c r="C14" s="38">
        <v>1676224.51</v>
      </c>
      <c r="F14"/>
    </row>
    <row r="15" spans="2:6" x14ac:dyDescent="0.25">
      <c r="B15" s="37" t="s">
        <v>126</v>
      </c>
      <c r="C15" s="38">
        <v>13657515.859999999</v>
      </c>
      <c r="F15"/>
    </row>
    <row r="16" spans="2:6" x14ac:dyDescent="0.25">
      <c r="B16" s="37" t="s">
        <v>127</v>
      </c>
      <c r="C16" s="38">
        <v>2846079.8</v>
      </c>
      <c r="F16"/>
    </row>
    <row r="17" spans="2:6" x14ac:dyDescent="0.25">
      <c r="B17" s="37" t="s">
        <v>128</v>
      </c>
      <c r="C17" s="38">
        <v>2294921.14</v>
      </c>
      <c r="F17"/>
    </row>
    <row r="18" spans="2:6" x14ac:dyDescent="0.25">
      <c r="B18" s="37" t="s">
        <v>131</v>
      </c>
      <c r="C18" s="38">
        <v>21983053.98</v>
      </c>
      <c r="F18"/>
    </row>
    <row r="19" spans="2:6" x14ac:dyDescent="0.25">
      <c r="B19" s="37" t="s">
        <v>132</v>
      </c>
      <c r="C19" s="38">
        <v>15411654.33</v>
      </c>
      <c r="F19"/>
    </row>
    <row r="20" spans="2:6" x14ac:dyDescent="0.25">
      <c r="B20" s="37" t="s">
        <v>134</v>
      </c>
      <c r="C20" s="38">
        <v>20738249.41</v>
      </c>
      <c r="F20"/>
    </row>
    <row r="21" spans="2:6" x14ac:dyDescent="0.25">
      <c r="B21" s="37" t="s">
        <v>135</v>
      </c>
      <c r="C21" s="38">
        <v>17895529.77</v>
      </c>
      <c r="F21"/>
    </row>
    <row r="22" spans="2:6" x14ac:dyDescent="0.25">
      <c r="B22" s="37" t="s">
        <v>136</v>
      </c>
      <c r="C22" s="38">
        <v>17248401.5</v>
      </c>
      <c r="F22"/>
    </row>
    <row r="23" spans="2:6" x14ac:dyDescent="0.25">
      <c r="B23" s="43" t="s">
        <v>20</v>
      </c>
      <c r="C23" s="44">
        <v>176161232.65000001</v>
      </c>
      <c r="F23"/>
    </row>
    <row r="24" spans="2:6" x14ac:dyDescent="0.25">
      <c r="F24"/>
    </row>
    <row r="25" spans="2:6" x14ac:dyDescent="0.25">
      <c r="F25"/>
    </row>
    <row r="26" spans="2:6" x14ac:dyDescent="0.25">
      <c r="F26"/>
    </row>
    <row r="27" spans="2:6" x14ac:dyDescent="0.25">
      <c r="F27"/>
    </row>
    <row r="28" spans="2:6" x14ac:dyDescent="0.25">
      <c r="F28"/>
    </row>
    <row r="29" spans="2:6" x14ac:dyDescent="0.25">
      <c r="F29"/>
    </row>
    <row r="30" spans="2:6" x14ac:dyDescent="0.25">
      <c r="F30"/>
    </row>
    <row r="31" spans="2:6" x14ac:dyDescent="0.25">
      <c r="F31"/>
    </row>
    <row r="32" spans="2:6" x14ac:dyDescent="0.25">
      <c r="F32"/>
    </row>
    <row r="33" spans="6:6" x14ac:dyDescent="0.25">
      <c r="F33"/>
    </row>
    <row r="34" spans="6:6" x14ac:dyDescent="0.25">
      <c r="F34"/>
    </row>
    <row r="35" spans="6:6" x14ac:dyDescent="0.25">
      <c r="F35"/>
    </row>
    <row r="36" spans="6:6" x14ac:dyDescent="0.25">
      <c r="F36"/>
    </row>
    <row r="37" spans="6:6" x14ac:dyDescent="0.25">
      <c r="F37"/>
    </row>
    <row r="38" spans="6:6" x14ac:dyDescent="0.25">
      <c r="F38"/>
    </row>
    <row r="39" spans="6:6" x14ac:dyDescent="0.25">
      <c r="F39"/>
    </row>
    <row r="40" spans="6:6" x14ac:dyDescent="0.25">
      <c r="F40"/>
    </row>
    <row r="41" spans="6:6" x14ac:dyDescent="0.25">
      <c r="F41"/>
    </row>
    <row r="42" spans="6:6" x14ac:dyDescent="0.25">
      <c r="F42"/>
    </row>
    <row r="43" spans="6:6" x14ac:dyDescent="0.25">
      <c r="F43"/>
    </row>
    <row r="44" spans="6:6" x14ac:dyDescent="0.25">
      <c r="F44"/>
    </row>
    <row r="45" spans="6:6" x14ac:dyDescent="0.25">
      <c r="F45"/>
    </row>
    <row r="46" spans="6:6" x14ac:dyDescent="0.25">
      <c r="F46"/>
    </row>
    <row r="47" spans="6:6" x14ac:dyDescent="0.25">
      <c r="F47"/>
    </row>
    <row r="48" spans="6:6" x14ac:dyDescent="0.25">
      <c r="F48"/>
    </row>
    <row r="49" spans="6:6" x14ac:dyDescent="0.25">
      <c r="F49"/>
    </row>
    <row r="50" spans="6:6" x14ac:dyDescent="0.25">
      <c r="F50"/>
    </row>
    <row r="51" spans="6:6" x14ac:dyDescent="0.25">
      <c r="F51"/>
    </row>
    <row r="52" spans="6:6" x14ac:dyDescent="0.25">
      <c r="F52"/>
    </row>
    <row r="53" spans="6:6" x14ac:dyDescent="0.25">
      <c r="F53"/>
    </row>
    <row r="54" spans="6:6" x14ac:dyDescent="0.25">
      <c r="F54"/>
    </row>
    <row r="55" spans="6:6" x14ac:dyDescent="0.25">
      <c r="F55"/>
    </row>
    <row r="56" spans="6:6" x14ac:dyDescent="0.25">
      <c r="F56"/>
    </row>
    <row r="57" spans="6:6" x14ac:dyDescent="0.25">
      <c r="F57"/>
    </row>
    <row r="58" spans="6:6" x14ac:dyDescent="0.25">
      <c r="F58"/>
    </row>
    <row r="59" spans="6:6" x14ac:dyDescent="0.25">
      <c r="F59"/>
    </row>
    <row r="60" spans="6:6" x14ac:dyDescent="0.25">
      <c r="F60"/>
    </row>
    <row r="61" spans="6:6" x14ac:dyDescent="0.25">
      <c r="F61"/>
    </row>
    <row r="62" spans="6:6" x14ac:dyDescent="0.25">
      <c r="F62"/>
    </row>
    <row r="63" spans="6:6" x14ac:dyDescent="0.25">
      <c r="F63"/>
    </row>
    <row r="64" spans="6:6" x14ac:dyDescent="0.25">
      <c r="F64"/>
    </row>
    <row r="65" spans="6:6" x14ac:dyDescent="0.25">
      <c r="F65"/>
    </row>
    <row r="66" spans="6:6" x14ac:dyDescent="0.25">
      <c r="F66"/>
    </row>
    <row r="67" spans="6:6" x14ac:dyDescent="0.25">
      <c r="F67"/>
    </row>
    <row r="68" spans="6:6" x14ac:dyDescent="0.25">
      <c r="F68"/>
    </row>
    <row r="69" spans="6:6" x14ac:dyDescent="0.25">
      <c r="F69"/>
    </row>
    <row r="70" spans="6:6" x14ac:dyDescent="0.25">
      <c r="F70"/>
    </row>
    <row r="71" spans="6:6" x14ac:dyDescent="0.25">
      <c r="F71"/>
    </row>
    <row r="72" spans="6:6" x14ac:dyDescent="0.25">
      <c r="F72"/>
    </row>
    <row r="73" spans="6:6" x14ac:dyDescent="0.25">
      <c r="F73"/>
    </row>
    <row r="74" spans="6:6" x14ac:dyDescent="0.25">
      <c r="F74"/>
    </row>
  </sheetData>
  <conditionalFormatting sqref="F1:F6 F75:F1048576">
    <cfRule type="dataBar" priority="6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{32B0D215-3EC7-4E43-AAE4-AC29FFEA83EB}</x14:id>
        </ext>
      </extLst>
    </cfRule>
    <cfRule type="dataBar" priority="7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{14E613A2-C9EB-41D8-B208-3E5149DA4ED3}</x14:id>
        </ext>
      </extLst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pageMargins left="0.70866141732283472" right="0.86614173228346458" top="0.74803149606299213" bottom="0.74803149606299213" header="0.31496062992125984" footer="0.31496062992125984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2B0D215-3EC7-4E43-AAE4-AC29FFEA83EB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14:cfRule type="dataBar" id="{14E613A2-C9EB-41D8-B208-3E5149DA4ED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F1:F6 F75:F1048576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51395E-370B-4AF2-B642-296D43F70738}">
  <dimension ref="B1:F73"/>
  <sheetViews>
    <sheetView showGridLines="0" tabSelected="1" view="pageLayout" zoomScaleNormal="100" workbookViewId="0">
      <selection activeCell="F14" sqref="F14"/>
    </sheetView>
  </sheetViews>
  <sheetFormatPr defaultRowHeight="15" x14ac:dyDescent="0.25"/>
  <cols>
    <col min="2" max="2" width="18" bestFit="1" customWidth="1"/>
    <col min="3" max="3" width="9.5703125" bestFit="1" customWidth="1"/>
    <col min="4" max="5" width="10.42578125" bestFit="1" customWidth="1"/>
    <col min="6" max="6" width="10.42578125" style="16" bestFit="1" customWidth="1"/>
  </cols>
  <sheetData>
    <row r="1" spans="2:6" x14ac:dyDescent="0.25">
      <c r="B1" s="14" t="s">
        <v>26</v>
      </c>
      <c r="E1" s="14" t="s">
        <v>146</v>
      </c>
      <c r="F1" s="15"/>
    </row>
    <row r="2" spans="2:6" x14ac:dyDescent="0.25">
      <c r="B2" s="23" t="s">
        <v>18</v>
      </c>
      <c r="C2" s="20" t="s" vm="1">
        <v>21</v>
      </c>
      <c r="E2" t="s">
        <v>147</v>
      </c>
    </row>
    <row r="3" spans="2:6" x14ac:dyDescent="0.25">
      <c r="B3" s="1" t="s">
        <v>144</v>
      </c>
      <c r="C3" s="2" t="s" vm="4">
        <v>21</v>
      </c>
    </row>
    <row r="5" spans="2:6" x14ac:dyDescent="0.25">
      <c r="B5" s="3" t="s">
        <v>145</v>
      </c>
      <c r="C5" s="4" t="s">
        <v>24</v>
      </c>
      <c r="F5"/>
    </row>
    <row r="6" spans="2:6" x14ac:dyDescent="0.25">
      <c r="B6" s="24" t="s">
        <v>86</v>
      </c>
      <c r="C6" s="25">
        <v>35058881.399999999</v>
      </c>
      <c r="F6"/>
    </row>
    <row r="7" spans="2:6" x14ac:dyDescent="0.25">
      <c r="B7" s="24" t="s">
        <v>2</v>
      </c>
      <c r="C7" s="25">
        <v>161262512.18000001</v>
      </c>
      <c r="F7"/>
    </row>
    <row r="8" spans="2:6" x14ac:dyDescent="0.25">
      <c r="B8" s="24" t="s">
        <v>97</v>
      </c>
      <c r="C8" s="25">
        <v>48965337.950000003</v>
      </c>
      <c r="F8"/>
    </row>
    <row r="9" spans="2:6" x14ac:dyDescent="0.25">
      <c r="B9" s="24" t="s">
        <v>100</v>
      </c>
      <c r="C9" s="25">
        <v>34152244.240000002</v>
      </c>
      <c r="F9"/>
    </row>
    <row r="10" spans="2:6" x14ac:dyDescent="0.25">
      <c r="B10" s="24" t="s">
        <v>81</v>
      </c>
      <c r="C10" s="25">
        <v>87780946.540000007</v>
      </c>
      <c r="F10"/>
    </row>
    <row r="11" spans="2:6" x14ac:dyDescent="0.25">
      <c r="B11" s="29" t="s">
        <v>20</v>
      </c>
      <c r="C11" s="49">
        <v>367219922.31</v>
      </c>
      <c r="F11"/>
    </row>
    <row r="12" spans="2:6" x14ac:dyDescent="0.25">
      <c r="F12"/>
    </row>
    <row r="13" spans="2:6" x14ac:dyDescent="0.25">
      <c r="F13"/>
    </row>
    <row r="14" spans="2:6" x14ac:dyDescent="0.25">
      <c r="F14"/>
    </row>
    <row r="15" spans="2:6" x14ac:dyDescent="0.25">
      <c r="F15"/>
    </row>
    <row r="16" spans="2:6" x14ac:dyDescent="0.25">
      <c r="F16"/>
    </row>
    <row r="17" spans="6:6" x14ac:dyDescent="0.25">
      <c r="F17"/>
    </row>
    <row r="18" spans="6:6" x14ac:dyDescent="0.25">
      <c r="F18"/>
    </row>
    <row r="19" spans="6:6" x14ac:dyDescent="0.25">
      <c r="F19"/>
    </row>
    <row r="20" spans="6:6" x14ac:dyDescent="0.25">
      <c r="F20"/>
    </row>
    <row r="21" spans="6:6" x14ac:dyDescent="0.25">
      <c r="F21"/>
    </row>
    <row r="22" spans="6:6" x14ac:dyDescent="0.25">
      <c r="F22"/>
    </row>
    <row r="23" spans="6:6" x14ac:dyDescent="0.25">
      <c r="F23"/>
    </row>
    <row r="24" spans="6:6" x14ac:dyDescent="0.25">
      <c r="F24"/>
    </row>
    <row r="25" spans="6:6" x14ac:dyDescent="0.25">
      <c r="F25"/>
    </row>
    <row r="26" spans="6:6" x14ac:dyDescent="0.25">
      <c r="F26"/>
    </row>
    <row r="27" spans="6:6" x14ac:dyDescent="0.25">
      <c r="F27"/>
    </row>
    <row r="28" spans="6:6" x14ac:dyDescent="0.25">
      <c r="F28"/>
    </row>
    <row r="29" spans="6:6" x14ac:dyDescent="0.25">
      <c r="F29"/>
    </row>
    <row r="30" spans="6:6" x14ac:dyDescent="0.25">
      <c r="F30"/>
    </row>
    <row r="31" spans="6:6" x14ac:dyDescent="0.25">
      <c r="F31"/>
    </row>
    <row r="32" spans="6:6" x14ac:dyDescent="0.25">
      <c r="F32"/>
    </row>
    <row r="33" spans="6:6" x14ac:dyDescent="0.25">
      <c r="F33"/>
    </row>
    <row r="34" spans="6:6" x14ac:dyDescent="0.25">
      <c r="F34"/>
    </row>
    <row r="35" spans="6:6" x14ac:dyDescent="0.25">
      <c r="F35"/>
    </row>
    <row r="36" spans="6:6" x14ac:dyDescent="0.25">
      <c r="F36"/>
    </row>
    <row r="37" spans="6:6" x14ac:dyDescent="0.25">
      <c r="F37"/>
    </row>
    <row r="38" spans="6:6" x14ac:dyDescent="0.25">
      <c r="F38"/>
    </row>
    <row r="39" spans="6:6" x14ac:dyDescent="0.25">
      <c r="F39"/>
    </row>
    <row r="40" spans="6:6" x14ac:dyDescent="0.25">
      <c r="F40"/>
    </row>
    <row r="41" spans="6:6" x14ac:dyDescent="0.25">
      <c r="F41"/>
    </row>
    <row r="42" spans="6:6" x14ac:dyDescent="0.25">
      <c r="F42"/>
    </row>
    <row r="43" spans="6:6" x14ac:dyDescent="0.25">
      <c r="F43"/>
    </row>
    <row r="44" spans="6:6" x14ac:dyDescent="0.25">
      <c r="F44"/>
    </row>
    <row r="45" spans="6:6" x14ac:dyDescent="0.25">
      <c r="F45"/>
    </row>
    <row r="46" spans="6:6" x14ac:dyDescent="0.25">
      <c r="F46"/>
    </row>
    <row r="47" spans="6:6" x14ac:dyDescent="0.25">
      <c r="F47"/>
    </row>
    <row r="48" spans="6:6" x14ac:dyDescent="0.25">
      <c r="F48"/>
    </row>
    <row r="49" spans="6:6" x14ac:dyDescent="0.25">
      <c r="F49"/>
    </row>
    <row r="50" spans="6:6" x14ac:dyDescent="0.25">
      <c r="F50"/>
    </row>
    <row r="51" spans="6:6" x14ac:dyDescent="0.25">
      <c r="F51"/>
    </row>
    <row r="52" spans="6:6" x14ac:dyDescent="0.25">
      <c r="F52"/>
    </row>
    <row r="53" spans="6:6" x14ac:dyDescent="0.25">
      <c r="F53"/>
    </row>
    <row r="54" spans="6:6" x14ac:dyDescent="0.25">
      <c r="F54"/>
    </row>
    <row r="55" spans="6:6" x14ac:dyDescent="0.25">
      <c r="F55"/>
    </row>
    <row r="56" spans="6:6" x14ac:dyDescent="0.25">
      <c r="F56"/>
    </row>
    <row r="57" spans="6:6" x14ac:dyDescent="0.25">
      <c r="F57"/>
    </row>
    <row r="58" spans="6:6" x14ac:dyDescent="0.25">
      <c r="F58"/>
    </row>
    <row r="59" spans="6:6" x14ac:dyDescent="0.25">
      <c r="F59"/>
    </row>
    <row r="60" spans="6:6" x14ac:dyDescent="0.25">
      <c r="F60"/>
    </row>
    <row r="61" spans="6:6" x14ac:dyDescent="0.25">
      <c r="F61"/>
    </row>
    <row r="62" spans="6:6" x14ac:dyDescent="0.25">
      <c r="F62"/>
    </row>
    <row r="63" spans="6:6" x14ac:dyDescent="0.25">
      <c r="F63"/>
    </row>
    <row r="64" spans="6:6" x14ac:dyDescent="0.25">
      <c r="F64"/>
    </row>
    <row r="65" spans="6:6" x14ac:dyDescent="0.25">
      <c r="F65"/>
    </row>
    <row r="66" spans="6:6" x14ac:dyDescent="0.25">
      <c r="F66"/>
    </row>
    <row r="67" spans="6:6" x14ac:dyDescent="0.25">
      <c r="F67"/>
    </row>
    <row r="68" spans="6:6" x14ac:dyDescent="0.25">
      <c r="F68"/>
    </row>
    <row r="69" spans="6:6" x14ac:dyDescent="0.25">
      <c r="F69"/>
    </row>
    <row r="70" spans="6:6" x14ac:dyDescent="0.25">
      <c r="F70"/>
    </row>
    <row r="71" spans="6:6" x14ac:dyDescent="0.25">
      <c r="F71"/>
    </row>
    <row r="72" spans="6:6" x14ac:dyDescent="0.25">
      <c r="F72"/>
    </row>
    <row r="73" spans="6:6" x14ac:dyDescent="0.25">
      <c r="F73"/>
    </row>
  </sheetData>
  <conditionalFormatting sqref="F74:F1048576 F1:F5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{C8A31705-0EDC-4310-AEA8-4CEF4162C2CB}</x14:id>
        </ext>
      </extLst>
    </cfRule>
    <cfRule type="dataBar" priority="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{B66B3232-077B-4EF0-B052-15300C1B53C3}</x14:id>
        </ext>
      </extLst>
    </cfRule>
  </conditionalFormatting>
  <conditionalFormatting pivot="1" sqref="C6:C10">
    <cfRule type="colorScale" priority="1">
      <colorScale>
        <cfvo type="min"/>
        <cfvo type="percentile" val="50"/>
        <cfvo type="max"/>
        <color theme="0"/>
        <color theme="4" tint="0.59999389629810485"/>
        <color theme="4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8A31705-0EDC-4310-AEA8-4CEF4162C2CB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14:cfRule type="dataBar" id="{B66B3232-077B-4EF0-B052-15300C1B53C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F74:F1048576 F1:F5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c 8 a a 0 0 c - 3 f c 5 - 4 c b 5 - 8 6 9 0 - 9 0 a 9 4 f 4 0 5 f d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9 0 5 9 c 4 6 3 - f e f 7 - 4 6 c 0 - 8 b 6 5 - 1 e 5 2 2 2 c 2 5 0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 6 3 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13.xml>��< ? x m l   v e r s i o n = " 1 . 0 "   e n c o d i n g = " U T F - 1 6 " ? > < G e m i n i   x m l n s = " h t t p : / / g e m i n i / p i v o t c u s t o m i z a t i o n / 0 6 e 3 1 3 5 f - 3 2 f 5 - 4 8 3 a - 8 c 1 d - b a 9 2 7 1 4 8 e c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6 1 b b 3 f 6 7 - d 7 e 9 - 4 4 a f - 8 d 9 e - b 4 0 b 3 5 1 7 7 c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 2 7 4 < / i n t > < / v a l u e > < / i t e m > < i t e m > < k e y > < s t r i n g > p r o d u c t _ c o d e < / s t r i n g > < / k e y > < v a l u e > < i n t > 1 7 4 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 F Y < / s t r i n g > < / k e y > < v a l u e > < i n t > 9 5 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d b 6 0 e 0 d 2 - c 4 0 7 - 4 1 a e - 9 d b 7 - b 3 c f d 7 b a a 7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5 3 e 3 d 1 c 7 - d 2 f a - 4 0 9 2 - b e 7 9 - 0 0 1 1 b b b 0 7 d 8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0 b 0 5 8 e 3 d - 5 4 1 7 - 4 4 8 0 - b 1 6 e - 1 1 6 f 6 8 9 5 d f 4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f d 1 e 2 f 2 - 6 3 b 9 - 4 6 f 4 - b 4 8 0 - 4 e 1 4 f d b b d 7 9 a , d i m _ m a r k e t _ c 8 7 5 8 1 9 4 - d 8 c e - 4 b 5 1 - 8 6 d 0 - 6 8 8 2 1 9 9 7 d d a 4 , d i m _ p r o d u c t _ d b 6 0 e 0 d 2 - c 4 0 7 - 4 1 a e - 9 d b 7 - b 3 c f d 7 b a a 7 d 9 , f a c t _ s a l e s _ m o n t h l y _ 6 1 b b 3 f 6 7 - d 7 e 9 - 4 4 a f - 8 d 9 e - b 4 0 b 3 5 1 7 7 c e d , d i m _ d a t e _ 9 0 5 9 c 4 6 3 - f e f 7 - 4 6 c 0 - 8 b 6 5 - 1 e 5 2 2 2 c 2 5 0 6 d , n s _ t a r g e t s _ 2 0 2 1 _ d 6 2 7 2 c 4 f - c 0 f a - 4 2 2 8 - 8 3 6 c - c 9 f 7 c 2 1 f f c 4 9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8 7 1 2 9 2 a 0 - c b 6 f - 4 2 0 7 - a 2 9 2 - 1 c 2 8 3 4 c 1 4 6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c 8 7 5 8 1 9 4 - d 8 c e - 4 b 5 1 - 8 6 d 0 - 6 8 8 2 1 9 9 7 d d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  s t a n d a l o n e = " n o " ? > < D a t a M a s h u p   x m l n s = " h t t p : / / s c h e m a s . m i c r o s o f t . c o m / D a t a M a s h u p " > A A A A A A Q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0 n v L A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0 T M z s t A z s N G H C d r 4 Z u Y h F B g B H Q y S R R K 0 c S 7 N K S k t S r V L z d P 1 9 L P R h 3 F t 9 K F + s A M A A A D / / w M A U E s D B B Q A A g A I A A A A I Q C + T c Y h E w U A A J k b A A A T A A A A R m 9 y b X V s Y X M v U 2 V j d G l v b j E u b e R Z U U / j O B B + R 9 r / Y I W X V I q i a x c Q d 6 s + l A I 6 p N s u b N F K q 4 I q N 3 H b 6 B y 7 2 E 6 X L u K / 3 9 h J m q S J g a J d V H Q 8 l H R s z 3 w z n v k 8 T i U J V M Q Z G q b / 2 5 / 2 9 u Q c C x K i I a Z E o i 6 i R H 3 Y Q / A 3 5 I k I C E j O O Q 2 J 8 M 8 j m O A 6 p 3 / d 9 H l I 0 A m W U S B v 9 j v o 7 D 4 g F H 3 m a k 4 E 4 l N 0 k s i I E S n R B V O E 0 m h G W E B u 9 o + z i b 1 w i U G Q W + w x T F f K q G o j x d F C Y I A G C 8 y w 0 / q w F 7 E y o A J x G M X j I J G K x 2 C 3 C b j R 4 K X C / T c G f j O u w A v k 0 t G I D L S H 0 b 6 T B h V d Y j V 3 u m + N z f E G O C Z d p w z R 1 x B v H 0 d 9 D g a Y u l 3 H 7 S J e c K F A d X / 4 T f v Q l 0 v / l A d J D L P c H Q i r N z o l N I o j R U T X 8 R w P 9 T l N Y i a 7 h x 4 6 Y w E P I z b r t j u H H Q 9 d J V y R o V p R 0 i 0 e / Q F n 5 L a 1 9 v d S 8 J h r f / 8 m G L Z I a p + v 8 Q Q m Z i O Z 3 N 0 I j Y d G 2 Y Q e p c M A U y x k V 4 m k r L s / x 2 w G 8 6 9 X C 1 L o v R a Y y S k X c Y p c D 2 r t N S D e w 4 O T u z 4 G x w j Y h J g e H f h 6 y a O H i m E Y U S B D i t w r M x B j 8 S 9 R N f G C Y q U t 1 w Y C Q M o I r c g f C 0 e G q d 9 f + Y 9 S f L T Q 3 X C y j B m U f R G a S n o y I E z v S 1 n l V w J g d B 5 8 w z Q h C E M q K B p d o S m E A f W o i q 4 K S 9 l c M 9 O t o v E c M 1 c n F 4 X E W x I t M Y p K k m y 9 y B V d g 3 t e C a g d l l Z 1 p / P S 6 L Q i e o E z K a y 7 3 w S 0 8 0 q k G 6 t y k A Q N F R c F x P X 3 5 w E W B P 4 s x i q 3 p y m 7 o 8 y e g d t d X k 8 B v i d W L 4 X U y u k f X 8 f p W / F u l d W B v 9 L h d o 0 j U 3 n H I v 9 o 4 8 4 t D p g q l W 5 5 w L R f d 8 J Y T g q Z T M Y / I a q 1 A U F m 0 E n a n N 2 g F 4 Y Z + h G p O R r 0 U A R t a D J B R q m N n a r + e A 6 s h 8 9 B z 0 o 8 a 5 g v w Y A 1 h g z / C / n R 5 s A L o G W G n m J E C 7 Y q L y 4 E D 5 N g V 4 k x R 7 e 7 z J g h f E / U W A 6 q l R u P 3 i s 3 F v I D i / z Q I j 9 6 p x y b 7 W f e x F d d C 6 N l J D c p 1 V A w m e k c r P f q W J E Z F 6 t 6 d 5 + a q c m X W E R 4 Q 1 G V l q o + F v w z h d w c S 5 2 Y 4 x j q Z k 5 X O 0 h D D S B 3 k 4 3 q Q N 8 L K V l C / P + 6 i 4 d Q d 3 k N 6 W c V x a R c d 8 3 l / c w N / k q t 6 k J G 8 m j j m C d F 5 b I k n h B R J r 7 c q 9 5 E g g O K Z H 1 F w H + i u w R q P l I r J O c 8 o S G a E H T J Z a T 0 R d P m v 2 y 6 z 6 c Q B 8 a 2 D 4 Y q c L d 8 S b A l z l L Y 0 1 c J p 6 T 0 L q H M Y G X j 1 f 5 J r 2 9 k r Y f M p X P Y b H d f T 3 M 7 f 7 S P v T + 9 d q v l + 0 2 j n b Z 3 r E c f i w 3 g b E m M a S g b 4 3 L h u 1 7 6 T y S V m 5 r 0 0 H B B I w X F 4 p u H k 9 U A y h V c c V s e b C 2 l + e f Z v R L Y B E j 6 Z 0 J w 8 c o s b s D W c I Z r 1 6 o t P A O 2 C v N a L n f K e u C J R C k U p 5 t W 1 n r B Z A p l q L B Q m q E + a y I p t P f C M F 3 v 1 i G A Q k M 7 8 E B w M E e n o N 0 3 i r 5 M j R p 3 p A 1 C t R c u P W X 6 O 8 G i 2 b I N J i B Y 6 U U N A L Q y d 2 T w W Q B s 1 0 F Y 4 O o A Z x A a W 6 A Z 3 K W n k Q T y Q 3 p a + u o p S I S A E 8 P g Q Z M V w q E u H X S A Y n v w N + 5 g y D n / j u r R h x U m M j J 3 3 T t o V c E U K N Y K G u 2 9 B r h B V c G T 7 k J u 6 b Z V z u e Y L 5 v z W Q 8 U + W w B D V e 5 9 f P m Z a 6 q u e A d J s e w e a B Q j j V p N N J P 5 U j X v 7 b 4 W R f w l r + 6 9 P N X 6 5 d E 6 F T U i x B c U o F N U e d m w w 3 T r b R + 9 c u a F x / 6 O Y u + x V l v e S u y 2 Q K k p 3 U e p d o x b W u x n U / / A Q A A / / 8 D A F B L A Q I t A B Q A B g A I A A A A I Q A q 3 a p A 0 g A A A D c B A A A T A A A A A A A A A A A A A A A A A A A A A A B b Q 2 9 u d G V u d F 9 U e X B l c 1 0 u e G 1 s U E s B A i 0 A F A A C A A g A A A A h A N J 7 y w O t A A A A 9 w A A A B I A A A A A A A A A A A A A A A A A C w M A A E N v b m Z p Z y 9 Q Y W N r Y W d l L n h t b F B L A Q I t A B Q A A g A I A A A A I Q C + T c Y h E w U A A J k b A A A T A A A A A A A A A A A A A A A A A O g D A A B G b 3 J t d W x h c y 9 T Z W N 0 a W 9 u M S 5 t U E s F B g A A A A A D A A M A w g A A A C w J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C V Q A A A A A A A G B V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C 0 w M i 0 x M 1 Q x M D o 1 N D o y N S 4 3 O T U 2 N z M 2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y Y m E w M m J h O S 0 w M T c z L T Q 5 O W Y t O G I 0 N i 1 i Z T Y 3 Y m Y 2 M W R k N D g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z V D E w O j U z O j A x L j c 4 N j I y M z B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V h N T k z N z F h L W R h M G Y t N D R j M i 0 5 M j B i L T E 0 Z j d m N W I 3 M T g 5 O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g Q X R s a X E g d G 8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D d X N 0 b 2 1 l c i B Q Z X J m b 3 J t Y W 5 j Z S B S Z X B v c n Q g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z V D E w O j U z O j A 5 L j Q 5 N T k 3 M z J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m R h Z G E 4 O D c t O G U 0 Z i 0 0 Y z M w L T l h Y W U t Z D Q y Y j J m M T V j M z Y 3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b m F u I H d p d G g g T k E g a W 4 g U 3 V i I H p v b m U u e 3 N 1 Y l 9 6 b 2 5 l L D F 9 J n F 1 b 3 Q 7 L C Z x d W 9 0 O 1 N l Y 3 R p b 2 4 x L 2 R p b V 9 t Y X J r Z X Q v U m V w b G F j Z W Q g V m F s d W U g b m F u I H d p d G g g T m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u Y W 4 g d 2 l 0 a C B O Q S B p b i B T d W I g e m 9 u Z S 5 7 c 3 V i X 3 p v b m U s M X 0 m c X V v d D s s J n F 1 b 3 Q 7 U 2 V j d G l v b j E v Z G l t X 2 1 h c m t l d C 9 S Z X B s Y W N l Z C B W Y W x 1 Z S B u Y W 4 g d 2 l 0 a C B O Y S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N 1 c 3 R v b W V y I F B l c m Z v c m 1 h b m N l I F J l c G 9 y d C A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M 1 Q x M D o 1 M z o y M S 4 4 M z I 0 M D k z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1 M T k y M m N j L T d l O T U t N D M 4 N C 0 5 M z g x L T E y M z Y y M G R h Z D U w N y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Q 3 V z d G 9 t Z X I g U G V y Z m 9 y b W F u Y 2 U g U m V w b 3 J 0 I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M 1 Q x M T o z O D o 0 N y 4 2 M T A w N D M 5 W i I v P j x F b n R y e S B U e X B l P S J G a W x s Q 2 9 s d W 1 u V H l w Z X M i I F Z h b H V l P S J z Q n d Z R E F 3 V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j O T I 3 N T Q y Z i 0 y M j I 1 L T Q y N D E t Y j Y z M C 0 1 N m V j Z D B h N m I x Z m Q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h h b m d l Z C B B Y n N v b H V 0 Z S B W Y W x 1 Z S B j b 3 o g c X V h b n R p d H k g c 2 h v d W x k I G J l I F B v c 2 l 0 a X Z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a G F u Z 2 V k I E F i c 2 9 s d X R l I F Z h b H V l I G N v e i B x d W F u d G l 0 e S B z a G 9 1 b G Q g Y m U g U G 9 z a X R p d m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Q 3 V z d G 9 t Z X I g U G V y Z m 9 y b W F u Y 2 U g U m V w b 3 J 0 I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M 1 Q x M T o z O D o 0 O S 4 1 N T g w M z I 4 W i I v P j x F b n R y e S B U e X B l P S J G a W x s Q 2 9 s d W 1 u V H l w Z X M i I F Z h b H V l P S J z Q 1 F r R 0 F B P T 0 i L z 4 8 R W 5 0 c n k g V H l w Z T 0 i R m l s b E N v b H V t b k 5 h b W V z I i B W Y W x 1 Z T 0 i c 1 s m c X V v d D t k Y X R l J n F 1 b 3 Q 7 L C Z x d W 9 0 O 2 1 v b n R o J n F 1 b 3 Q 7 L C Z x d W 9 0 O 3 l l Y X I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l m Y z Q z N G U y L W M y Y T Y t N D k z M C 0 5 Y j E 2 L T U w Y T A 1 N D E x Z G I x Z C I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E u e 3 l l Y X I s M n 0 m c X V v d D s s J n F 1 b 3 Q 7 U 2 V j d G l v b j E v Z G l t X 2 R h d G U v Z 2 V 0 I H l l Y X I g Z n J v b S B G W S B t b 2 5 0 a C 5 7 R l k s N H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5 Z W F y L D J 9 J n F 1 b 3 Q 7 L C Z x d W 9 0 O 1 N l Y 3 R p b 2 4 x L 2 R p b V 9 k Y X R l L 2 d l d C B 5 Z W F y I G Z y b 2 0 g R l k g b W 9 u d G g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Q 3 V z d G 9 t Z X I g U G V y Z m 9 y b W F u Y 2 U g U m V w b 3 J 0 I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M 1 Q x M z o y M T o y M y 4 5 N j A 4 O T c y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z Z m Z W I 0 M D A t M 2 Y 1 N C 0 0 Y T Y 0 L T h l N j g t Y j Q 1 O W U 4 O D M x M D h i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Q l M 0 E l N U N D b 2 R l J T I w Q m F z a W N z J T V D J T I z M i U y M E V 4 Y 2 V s J T I w T W 9 0 a G V y J T I w b 2 Y l M j B C d X N p b m V z c y U y M E l u d G V s b G l n Z W 5 j Z S U 1 Q y U y M z g l M j B F e G N l b C U y M E F k d m F u Y 2 V k J T I w U 2 F s Z X M l M j B B b m F s e X R p Y 3 M l N U M l M j M x J T I w d G 8 l M j B w c m F j d G l j Z S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Q l M 0 E l N U N D b 2 R l J T I w Q m F z a W N z J T V D J T I z M i U y M E V 4 Y 2 V s J T I w T W 9 0 a G V y J T I w b 2 Y l M j B C d X N p b m V z c y U y M E l u d G V s b G l n Z W 5 j Z S U 1 Q y U y M z g l M j B F e G N l b C U y M E F k d m F u Y 2 V k J T I w U 2 F s Z X M l M j B B b m F s e X R p Y 3 M l N U M l M j M x J T I w d G 8 l M j B w c m F j d G l j Z S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R C U z Q S U 1 Q 0 N v Z G U l M j B C Y X N p Y 3 M l N U M l M j M y J T I w R X h j Z W w l M j B N b 3 R o Z X I l M j B v Z i U y M E J 1 c 2 l u Z X N z J T I w S W 5 0 Z W x s a W d l b m N l J T V D J T I z O C U y M E V 4 Y 2 V s J T I w Q W R 2 Y W 5 j Z W Q l M j B T Y W x l c y U y M E F u Y W x 5 d G l j c y U 1 Q y U y M z E l M j B 0 b y U y M H B y Y W N 0 a W N l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Q l M 0 E l N U N D b 2 R l J T I w Q m F z a W N z J T V D J T I z M i U y M E V 4 Y 2 V s J T I w T W 9 0 a G V y J T I w b 2 Y l M j B C d X N p b m V z c y U y M E l u d G V s b G l n Z W 5 j Z S U 1 Q y U y M z g l M j B F e G N l b C U y M E F k d m F u Y 2 V k J T I w U 2 F s Z X M l M j B B b m F s e X R p Y 3 M l N U M l M j M x J T I w d G 8 l M j B w c m F j d G l j Z S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u Y W 4 l M j B 3 a X R o J T I w T k E l M j B p b i U y M F N 1 Y i U y M H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d p d G g l M j B O Y S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G F z J T I w Q X R s a V E l M j B m c m 9 t J T I w Q W x 0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J T I w Q X R s a X E l M j B 0 b y U y M E F 0 b G l R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l M j B B d G x p c S U y M H R v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Q W J z b 2 x 1 d G U l M j B W Y W x 1 Z S U y M G N v e i U y M H F 1 Y W 5 0 a X R 5 J T I w c 2 h v d W x k J T I w Y m U l M j B Q b 3 N p d G l 2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n Z X Q l M j B 5 Z W F y J T I w Z n J v b S U y M E Z Z J T I w b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2 d l d C U y M G Z p c 2 N h b C U y M H l l Y X I l M j B m c m 9 t J T I w Y 3 V y c m V u d C U y M G R h d G U l M j B i e S U y M G F k Z G l u Z y U y M D Q l M j B t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Z 5 B f u 9 w 7 3 k m t g K T Y 0 i n 3 f w A A A A A C A A A A A A A Q Z g A A A A E A A C A A A A A C 1 G + e 3 g V 0 g C F Z I w r A k v f a s q m U s 7 D / d c L F N M J A q 9 C w 3 Q A A A A A O g A A A A A I A A C A A A A D x g 6 V U k K + 4 8 O + o O x u 3 T M Z z f x q 8 w 4 7 z V Z G 8 e k M V 3 N 2 C s 1 A A A A D f A w m / q z I j T K t r F X G s M k c q R w V Q L 0 Q 4 0 m O n o Q Q f f k s b L o M O v u A o H v 2 F U s Q 1 w o G u l k J F m N 0 t V 3 s E s R X B n M X O M u H k I B 0 A 9 a Q H G 5 f N x g o C z l F U m 0 A A A A A 1 m / A j 4 I v z B z a e 2 T V T 8 g Y N y o B i Y 7 v T T i 0 K Z M f S 9 t 9 6 2 X e a i 5 q b g z u v + Z 8 Q r C i G M 0 2 a x E e c u S O H O f a s r O r C K k a A < / D a t a M a s h u p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 d i m _ c u s t o m e r _ 2 f d 1 e 2 f 2 - 6 3 b 9 - 4 6 f 4 - b 4 8 0 - 4 e 1 4 f d b b d 7 9 a 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 f a c t _ s a l e s _ m o n t h l y _ 6 1 b b 3 f 6 7 - d 7 e 9 - 4 4 a f - 8 d 9 e - b 4 0 b 3 5 1 7 7 c e d 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 d i m _ p r o d u c t _ d b 6 0 e 0 d 2 - c 4 0 7 - 4 1 a e - 9 d b 7 - b 3 c f d 7 b a a 7 d 9 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 d i m _ m a r k e t _ c 8 7 5 8 1 9 4 - d 8 c e - 4 b 5 1 - 8 6 d 0 - 6 8 8 2 1 9 9 7 d d a 4 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 d i m _ d a t e _ 9 0 5 9 c 4 6 3 - f e f 7 - 4 6 c 0 - 8 b 6 5 - 1 e 5 2 2 2 c 2 5 0 6 d 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 n s _ t a r g e t s _ 2 0 2 1 _ d 6 2 7 2 c 4 f - c 0 f a - 4 2 2 8 - 8 3 6 c - c 9 f 7 c 2 1 f f c 4 9 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5 e 6 f 2 d a 8 - c d c b - 4 1 0 d - 8 b a a - 7 0 7 b 8 a e e 2 0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 T a b l e s \ d i m _ c u s t o m e r \ M e a s u r e s \ 2 0 2 1   v s   2 0 2 0 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 1 8 2 < / H e i g h t > < I s E x p a n d e d > t r u e < / I s E x p a n d e d > < L a y e d O u t > t r u e < / L a y e d O u t > < L e f t > 6 8 9 . 9 9 9 9 9 9 9 9 9 9 9 9 8 9 < / L e f t > < T a b I n d e x > 1 < / T a b I n d e x > < T o p > 3 9 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 1 4 1 . 9 0 3 8 1 0 5 6 7 6 6 5 6 9 < / L e f t > < T o p > 9 6 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 1 9 0 < / H e i g h t > < I s E x p a n d e d > t r u e < / I s E x p a n d e d > < L a y e d O u t > t r u e < / L a y e d O u t > < L e f t > 1 5 4 4 . 8 0 7 6 2 1 1 3 5 3 3 1 4 < / L e f t > < T a b I n d e x > 3 < / T a b I n d e x > < T o p > 2 4 0 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 2 7 8 < / H e i g h t > < I s E x p a n d e d > t r u e < / I s E x p a n d e d > < L a y e d O u t > t r u e < / L a y e d O u t > < L e f t > 1 2 0 0 . 7 1 1 4 3 1 7 0 2 9 9 7 3 < / L e f t > < T a b I n d e x > 2 < / T a b I n d e x > < T o p > 1 9 5 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 7 3 2 . 8 0 7 6 2 1 1 3 5 3 3 1 2 6 < / L e f t > < T a b I n d e x > 5 < / T a b I n d e x > < T o p > 5 9 4 . 5 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 1 1 2 . 8 0 7 6 2 1 1 3 5 3 3 1 3 7 < / L e f t > < T a b I n d e x > 4 < / T a b I n d e x > < T o p > 6 1 5 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 ( 6 7 4 , 1 3 0 ) .   E n d   p o i n t   2 :   ( 3 5 7 . 9 0 3 8 1 0 5 6 7 6 6 6 , 1 7 1 ) 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 6 7 3 . 9 9 9 9 9 9 9 9 9 9 9 9 8 9 < / b : _ x > < b : _ y > 1 3 0 < / b : _ y > < / b : P o i n t > < b : P o i n t > < b : _ x > 5 1 7 . 9 5 1 9 0 5 5 < / b : _ x > < b : _ y > 1 3 0 < / b : _ y > < / b : P o i n t > < b : P o i n t > < b : _ x > 5 1 5 . 9 5 1 9 0 5 5 < / b : _ x > < b : _ y > 1 3 2 < / b : _ y > < / b : P o i n t > < b : P o i n t > < b : _ x > 5 1 5 . 9 5 1 9 0 5 5 < / b : _ x > < b : _ y > 1 6 9 < / b : _ y > < / b : P o i n t > < b : P o i n t > < b : _ x > 5 1 3 . 9 5 1 9 0 5 5 < / b : _ x > < b : _ y > 1 7 1 < / b : _ y > < / b : P o i n t > < b : P o i n t > < b : _ x > 3 5 7 . 9 0 3 8 1 0 5 6 7 6 6 5 8 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 6 7 3 . 9 9 9 9 9 9 9 9 9 9 9 9 8 9 < / b : _ x > < b : _ y > 1 2 2 < / b : _ y > < / L a b e l L o c a t i o n > < L o c a t i o n   x m l n s : b = " h t t p : / / s c h e m a s . d a t a c o n t r a c t . o r g / 2 0 0 4 / 0 7 / S y s t e m . W i n d o w s " > < b : _ x > 6 8 9 . 9 9 9 9 9 9 9 9 9 9 9 9 8 9 < / b : _ x > < b : _ y > 1 3 0 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 3 4 1 . 9 0 3 8 1 0 5 6 7 6 6 5 8 < / b : _ x > < b : _ y > 1 6 3 < / b : _ y > < / L a b e l L o c a t i o n > < L o c a t i o n   x m l n s : b = " h t t p : / / s c h e m a s . d a t a c o n t r a c t . o r g / 2 0 0 4 / 0 7 / S y s t e m . W i n d o w s " > < b : _ x > 3 4 1 . 9 0 3 8 1 0 5 6 7 6 6 5 8 < / b : _ x > < b : _ y > 1 7 1 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 6 7 3 . 9 9 9 9 9 9 9 9 9 9 9 9 8 9 < / b : _ x > < b : _ y > 1 3 0 < / b : _ y > < / b : P o i n t > < b : P o i n t > < b : _ x > 5 1 7 . 9 5 1 9 0 5 5 < / b : _ x > < b : _ y > 1 3 0 < / b : _ y > < / b : P o i n t > < b : P o i n t > < b : _ x > 5 1 5 . 9 5 1 9 0 5 5 < / b : _ x > < b : _ y > 1 3 2 < / b : _ y > < / b : P o i n t > < b : P o i n t > < b : _ x > 5 1 5 . 9 5 1 9 0 5 5 < / b : _ x > < b : _ y > 1 6 9 < / b : _ y > < / b : P o i n t > < b : P o i n t > < b : _ x > 5 1 3 . 9 5 1 9 0 5 5 < / b : _ x > < b : _ y > 1 7 1 < / b : _ y > < / b : P o i n t > < b : P o i n t > < b : _ x > 3 5 7 . 9 0 3 8 1 0 5 6 7 6 6 5 8 < / b : _ x > < b : _ y > 1 7 1 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 ( 1 3 0 0 . 7 1 1 4 3 2 , 1 7 9 ) .   E n d   p o i n t   2 :   ( 9 0 6 , 1 3 0 ) 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 1 3 0 0 . 7 1 1 4 3 2 < / b : _ x > < b : _ y > 1 7 9 < / b : _ y > < / b : P o i n t > < b : P o i n t > < b : _ x > 1 3 0 0 . 7 1 1 4 3 2 < / b : _ x > < b : _ y > 1 3 2 < / b : _ y > < / b : P o i n t > < b : P o i n t > < b : _ x > 1 2 9 8 . 7 1 1 4 3 2 < / b : _ x > < b : _ y > 1 3 0 < / b : _ y > < / b : P o i n t > < b : P o i n t > < b : _ x > 9 0 5 . 9 9 9 9 9 9 9 9 9 9 9 9 8 9 < / b : _ x > < b : _ y > 1 3 0 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 1 2 9 2 . 7 1 1 4 3 2 < / b : _ x > < b : _ y > 1 7 9 < / b : _ y > < / L a b e l L o c a t i o n > < L o c a t i o n   x m l n s : b = " h t t p : / / s c h e m a s . d a t a c o n t r a c t . o r g / 2 0 0 4 / 0 7 / S y s t e m . W i n d o w s " > < b : _ x > 1 3 0 0 . 7 1 1 4 3 2 < / b : _ x > < b : _ y > 1 9 5 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 8 8 9 . 9 9 9 9 9 9 9 9 9 9 9 9 8 9 < / b : _ x > < b : _ y > 1 2 2 < / b : _ y > < / L a b e l L o c a t i o n > < L o c a t i o n   x m l n s : b = " h t t p : / / s c h e m a s . d a t a c o n t r a c t . o r g / 2 0 0 4 / 0 7 / S y s t e m . W i n d o w s " > < b : _ x > 8 8 9 . 9 9 9 9 9 9 9 9 9 9 9 9 8 9 < / b : _ x > < b : _ y > 1 3 0 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 1 3 0 0 . 7 1 1 4 3 2 < / b : _ x > < b : _ y > 1 7 9 < / b : _ y > < / b : P o i n t > < b : P o i n t > < b : _ x > 1 3 0 0 . 7 1 1 4 3 2 < / b : _ x > < b : _ y > 1 3 2 < / b : _ y > < / b : P o i n t > < b : P o i n t > < b : _ x > 1 2 9 8 . 7 1 1 4 3 2 < / b : _ x > < b : _ y > 1 3 0 < / b : _ y > < / b : P o i n t > < b : P o i n t > < b : _ x > 9 0 5 . 9 9 9 9 9 9 9 9 9 9 9 9 8 9 < / b : _ x > < b : _ y > 1 3 0 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 ( 1 4 1 6 . 7 1 1 4 3 1 7 0 3 , 3 3 4 ) .   E n d   p o i n t   2 :   ( 1 5 2 8 . 8 0 7 6 2 1 1 3 5 3 3 , 3 3 5 ) 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 1 4 1 6 . 7 1 1 4 3 1 7 0 2 9 9 6 8 < / b : _ x > < b : _ y > 3 3 4 < / b : _ y > < / b : P o i n t > < b : P o i n t > < b : _ x > 1 4 7 0 . 7 5 9 5 2 6 5 < / b : _ x > < b : _ y > 3 3 4 < / b : _ y > < / b : P o i n t > < b : P o i n t > < b : _ x > 1 4 7 4 . 7 5 9 5 2 6 5 < / b : _ x > < b : _ y > 3 3 5 < / b : _ y > < / b : P o i n t > < b : P o i n t > < b : _ x > 1 5 2 8 . 8 0 7 6 2 1 1 3 5 3 3 1 4 < / b : _ x > < b : _ y > 3 3 5 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 1 4 0 0 . 7 1 1 4 3 1 7 0 2 9 9 6 8 < / b : _ x > < b : _ y > 3 2 6 < / b : _ y > < / L a b e l L o c a t i o n > < L o c a t i o n   x m l n s : b = " h t t p : / / s c h e m a s . d a t a c o n t r a c t . o r g / 2 0 0 4 / 0 7 / S y s t e m . W i n d o w s " > < b : _ x > 1 4 0 0 . 7 1 1 4 3 1 7 0 2 9 9 7 3 < / b : _ x > < b : _ y > 3 3 4 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 1 5 2 8 . 8 0 7 6 2 1 1 3 5 3 3 1 4 < / b : _ x > < b : _ y > 3 2 7 < / b : _ y > < / L a b e l L o c a t i o n > < L o c a t i o n   x m l n s : b = " h t t p : / / s c h e m a s . d a t a c o n t r a c t . o r g / 2 0 0 4 / 0 7 / S y s t e m . W i n d o w s " > < b : _ x > 1 5 4 4 . 8 0 7 6 2 1 1 3 5 3 3 1 4 < / b : _ x > < b : _ y > 3 3 5 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 1 4 1 6 . 7 1 1 4 3 1 7 0 2 9 9 6 8 < / b : _ x > < b : _ y > 3 3 4 < / b : _ y > < / b : P o i n t > < b : P o i n t > < b : _ x > 1 4 7 0 . 7 5 9 5 2 6 5 < / b : _ x > < b : _ y > 3 3 4 < / b : _ y > < / b : P o i n t > < b : P o i n t > < b : _ x > 1 4 7 4 . 7 5 9 5 2 6 5 < / b : _ x > < b : _ y > 3 3 5 < / b : _ y > < / b : P o i n t > < b : P o i n t > < b : _ x > 1 5 2 8 . 8 0 7 6 2 1 1 3 5 3 3 1 4 < / b : _ x > < b : _ y > 3 3 5 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 ( 1 3 0 0 . 7 1 1 4 3 2 , 4 8 9 ) .   E n d   p o i n t   2 :   ( 9 4 8 . 8 0 7 6 2 1 1 3 5 3 3 1 , 6 6 9 . 5 ) 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 1 3 0 0 . 7 1 1 4 3 2 < / b : _ x > < b : _ y > 4 8 9 < / b : _ y > < / b : P o i n t > < b : P o i n t > < b : _ x > 1 3 0 0 . 7 1 1 4 3 2 < / b : _ x > < b : _ y > 6 6 7 . 5 < / b : _ y > < / b : P o i n t > < b : P o i n t > < b : _ x > 1 2 9 8 . 7 1 1 4 3 2 < / b : _ x > < b : _ y > 6 6 9 . 5 < / b : _ y > < / b : P o i n t > < b : P o i n t > < b : _ x > 9 4 8 . 8 0 7 6 2 1 1 3 5 3 3 1 2 6 < / b : _ x > < b : _ y > 6 6 9 . 5 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 1 2 9 2 . 7 1 1 4 3 2 < / b : _ x > < b : _ y > 4 7 3 < / b : _ y > < / L a b e l L o c a t i o n > < L o c a t i o n   x m l n s : b = " h t t p : / / s c h e m a s . d a t a c o n t r a c t . o r g / 2 0 0 4 / 0 7 / S y s t e m . W i n d o w s " > < b : _ x > 1 3 0 0 . 7 1 1 4 3 2 < / b : _ x > < b : _ y > 4 7 3 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 9 3 2 . 8 0 7 6 2 1 1 3 5 3 3 1 2 6 < / b : _ x > < b : _ y > 6 6 1 . 5 < / b : _ y > < / L a b e l L o c a t i o n > < L o c a t i o n   x m l n s : b = " h t t p : / / s c h e m a s . d a t a c o n t r a c t . o r g / 2 0 0 4 / 0 7 / S y s t e m . W i n d o w s " > < b : _ x > 9 3 2 . 8 0 7 6 2 1 1 3 5 3 3 1 2 6 < / b : _ x > < b : _ y > 6 6 9 . 5 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 1 3 0 0 . 7 1 1 4 3 2 < / b : _ x > < b : _ y > 4 8 9 < / b : _ y > < / b : P o i n t > < b : P o i n t > < b : _ x > 1 3 0 0 . 7 1 1 4 3 2 < / b : _ x > < b : _ y > 6 6 7 . 5 < / b : _ y > < / b : P o i n t > < b : P o i n t > < b : _ x > 1 2 9 8 . 7 1 1 4 3 2 < / b : _ x > < b : _ y > 6 6 9 . 5 < / b : _ y > < / b : P o i n t > < b : P o i n t > < b : _ x > 9 4 8 . 8 0 7 6 2 1 1 3 5 3 3 1 2 6 < / b : _ x > < b : _ y > 6 6 9 . 5 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 ( 2 1 2 . 8 0 7 6 2 1 , 5 9 9 ) .   E n d   p o i n t   2 :   ( 2 4 1 . 9 0 3 8 1 1 , 2 6 2 ) 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 2 1 2 . 8 0 7 6 2 0 9 9 9 9 9 9 9 3 < / b : _ x > < b : _ y > 5 9 9 < / b : _ y > < / b : P o i n t > < b : P o i n t > < b : _ x > 2 1 2 . 8 0 7 6 2 0 9 9 9 9 9 9 9 3 < / b : _ x > < b : _ y > 4 3 2 . 5 < / b : _ y > < / b : P o i n t > < b : P o i n t > < b : _ x > 2 1 4 . 8 0 7 6 2 0 9 9 9 9 9 9 9 3 < / b : _ x > < b : _ y > 4 3 0 . 5 < / b : _ y > < / b : P o i n t > < b : P o i n t > < b : _ x > 2 3 9 . 9 0 3 8 1 0 9 9 9 9 9 9 9 1 < / b : _ x > < b : _ y > 4 3 0 . 5 < / b : _ y > < / b : P o i n t > < b : P o i n t > < b : _ x > 2 4 1 . 9 0 3 8 1 0 9 9 9 9 9 9 9 1 < / b : _ x > < b : _ y > 4 2 8 . 5 < / b : _ y > < / b : P o i n t > < b : P o i n t > < b : _ x > 2 4 1 . 9 0 3 8 1 0 9 9 9 9 9 9 9 1 < / b : _ x > < b : _ y > 2 6 1 . 9 9 9 9 9 9 9 9 9 9 9 9 8 9 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 2 0 4 . 8 0 7 6 2 0 9 9 9 9 9 9 9 3 < / b : _ x > < b : _ y > 5 9 9 < / b : _ y > < / L a b e l L o c a t i o n > < L o c a t i o n   x m l n s : b = " h t t p : / / s c h e m a s . d a t a c o n t r a c t . o r g / 2 0 0 4 / 0 7 / S y s t e m . W i n d o w s " > < b : _ x > 2 1 2 . 8 0 7 6 2 0 9 9 9 9 9 9 9 3 < / b : _ x > < b : _ y > 6 1 5 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 2 3 3 . 9 0 3 8 1 0 9 9 9 9 9 9 9 1 < / b : _ x > < b : _ y > 2 4 5 . 9 9 9 9 9 9 9 9 9 9 9 9 8 9 < / b : _ y > < / L a b e l L o c a t i o n > < L o c a t i o n   x m l n s : b = " h t t p : / / s c h e m a s . d a t a c o n t r a c t . o r g / 2 0 0 4 / 0 7 / S y s t e m . W i n d o w s " > < b : _ x > 2 4 1 . 9 0 3 8 1 0 9 9 9 9 9 9 9 1 < / b : _ x > < b : _ y > 2 4 5 . 9 9 9 9 9 9 9 9 9 9 9 9 9 4 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 2 1 2 . 8 0 7 6 2 0 9 9 9 9 9 9 9 3 < / b : _ x > < b : _ y > 5 9 9 < / b : _ y > < / b : P o i n t > < b : P o i n t > < b : _ x > 2 1 2 . 8 0 7 6 2 0 9 9 9 9 9 9 9 3 < / b : _ x > < b : _ y > 4 3 2 . 5 < / b : _ y > < / b : P o i n t > < b : P o i n t > < b : _ x > 2 1 4 . 8 0 7 6 2 0 9 9 9 9 9 9 9 3 < / b : _ x > < b : _ y > 4 3 0 . 5 < / b : _ y > < / b : P o i n t > < b : P o i n t > < b : _ x > 2 3 9 . 9 0 3 8 1 0 9 9 9 9 9 9 9 1 < / b : _ x > < b : _ y > 4 3 0 . 5 < / b : _ y > < / b : P o i n t > < b : P o i n t > < b : _ x > 2 4 1 . 9 0 3 8 1 0 9 9 9 9 9 9 9 1 < / b : _ x > < b : _ y > 4 2 8 . 5 < / b : _ y > < / b : P o i n t > < b : P o i n t > < b : _ x > 2 4 1 . 9 0 3 8 1 0 9 9 9 9 9 9 9 1 < / b : _ x > < b : _ y > 2 6 1 . 9 9 9 9 9 9 9 9 9 9 9 9 8 9 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 ( 3 2 8 . 8 0 7 6 2 1 1 3 5 3 3 1 , 6 9 0 ) .   E n d   p o i n t   2 :   ( 7 1 6 . 8 0 7 6 2 1 1 3 5 3 3 1 , 6 6 9 . 5 ) 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 3 2 8 . 8 0 7 6 2 1 1 3 5 3 3 1 3 7 < / b : _ x > < b : _ y > 6 9 0 < / b : _ y > < / b : P o i n t > < b : P o i n t > < b : _ x > 5 2 0 . 8 0 7 6 2 0 9 9 9 9 9 9 8 1 < / b : _ x > < b : _ y > 6 9 0 < / b : _ y > < / b : P o i n t > < b : P o i n t > < b : _ x > 5 2 2 . 8 0 7 6 2 0 9 9 9 9 9 9 8 1 < / b : _ x > < b : _ y > 6 8 8 < / b : _ y > < / b : P o i n t > < b : P o i n t > < b : _ x > 5 2 2 . 8 0 7 6 2 0 9 9 9 9 9 9 8 1 < / b : _ x > < b : _ y > 6 7 1 . 5 < / b : _ y > < / b : P o i n t > < b : P o i n t > < b : _ x > 5 2 4 . 8 0 7 6 2 0 9 9 9 9 9 9 8 1 < / b : _ x > < b : _ y > 6 6 9 . 5 < / b : _ y > < / b : P o i n t > < b : P o i n t > < b : _ x > 7 1 6 . 8 0 7 6 2 1 1 3 5 3 3 1 2 6 < / b : _ x > < b : _ y > 6 6 9 . 5 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 3 1 2 . 8 0 7 6 2 1 1 3 5 3 3 1 3 7 < / b : _ x > < b : _ y > 6 8 2 < / b : _ y > < / L a b e l L o c a t i o n > < L o c a t i o n   x m l n s : b = " h t t p : / / s c h e m a s . d a t a c o n t r a c t . o r g / 2 0 0 4 / 0 7 / S y s t e m . W i n d o w s " > < b : _ x > 3 1 2 . 8 0 7 6 2 1 1 3 5 3 3 1 3 7 < / b : _ x > < b : _ y > 6 9 0 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 7 1 6 . 8 0 7 6 2 1 1 3 5 3 3 1 2 6 < / b : _ x > < b : _ y > 6 6 1 . 5 < / b : _ y > < / L a b e l L o c a t i o n > < L o c a t i o n   x m l n s : b = " h t t p : / / s c h e m a s . d a t a c o n t r a c t . o r g / 2 0 0 4 / 0 7 / S y s t e m . W i n d o w s " > < b : _ x > 7 3 2 . 8 0 7 6 2 1 1 3 5 3 3 1 2 6 < / b : _ x > < b : _ y > 6 6 9 . 5 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 3 2 8 . 8 0 7 6 2 1 1 3 5 3 3 1 3 7 < / b : _ x > < b : _ y > 6 9 0 < / b : _ y > < / b : P o i n t > < b : P o i n t > < b : _ x > 5 2 0 . 8 0 7 6 2 0 9 9 9 9 9 9 8 1 < / b : _ x > < b : _ y > 6 9 0 < / b : _ y > < / b : P o i n t > < b : P o i n t > < b : _ x > 5 2 2 . 8 0 7 6 2 0 9 9 9 9 9 9 8 1 < / b : _ x > < b : _ y > 6 8 8 < / b : _ y > < / b : P o i n t > < b : P o i n t > < b : _ x > 5 2 2 . 8 0 7 6 2 0 9 9 9 9 9 9 8 1 < / b : _ x > < b : _ y > 6 7 1 . 5 < / b : _ y > < / b : P o i n t > < b : P o i n t > < b : _ x > 5 2 4 . 8 0 7 6 2 0 9 9 9 9 9 9 8 1 < / b : _ x > < b : _ y > 6 6 9 . 5 < / b : _ y > < / b : P o i n t > < b : P o i n t > < b : _ x > 7 1 6 . 8 0 7 6 2 1 1 3 5 3 3 1 2 6 < / b : _ x > < b : _ y > 6 6 9 . 5 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7 1 d f b 6 1 7 - 7 c 3 4 - 4 e 7 0 - b 6 c 7 - 0 6 a a 1 e 0 f 1 9 d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5 4 f 9 7 5 0 d - 7 4 2 d - 4 9 a d - 8 d e 5 - 7 7 2 4 2 1 9 d 2 9 5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6 1 b b 3 f 6 7 - d 7 e 9 - 4 4 a f - 8 d 9 e - b 4 0 b 3 5 1 7 7 c e d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 2 0 2 4 - 0 2 - 2 0 T 0 0 : 0 4 : 5 8 . 8 3 8 4 6 0 7 + 0 5 : 3 0 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1 9 4 b f d 5 0 - d 5 8 d - 4 2 3 f - a 5 5 b - 3 e e 9 c a a c b 5 c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2 f d 1 e 2 f 2 - 6 3 b 9 - 4 6 f 4 - b 4 8 0 - 4 e 1 4 f d b b d 7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 1 7 8 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d 6 2 7 2 c 4 f - c 0 f a - 4 2 2 8 - 8 3 6 c - c 9 f 7 c 2 1 f f c 4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7D1EFD77-840F-4CA4-AACE-65B3CCE06958}">
  <ds:schemaRefs/>
</ds:datastoreItem>
</file>

<file path=customXml/itemProps10.xml><?xml version="1.0" encoding="utf-8"?>
<ds:datastoreItem xmlns:ds="http://schemas.openxmlformats.org/officeDocument/2006/customXml" ds:itemID="{0D107DB7-A7E4-479D-AAE8-3CC2A928BE9F}">
  <ds:schemaRefs/>
</ds:datastoreItem>
</file>

<file path=customXml/itemProps11.xml><?xml version="1.0" encoding="utf-8"?>
<ds:datastoreItem xmlns:ds="http://schemas.openxmlformats.org/officeDocument/2006/customXml" ds:itemID="{56363BFC-0412-4500-8D62-69ACDFA09CF0}">
  <ds:schemaRefs/>
</ds:datastoreItem>
</file>

<file path=customXml/itemProps12.xml><?xml version="1.0" encoding="utf-8"?>
<ds:datastoreItem xmlns:ds="http://schemas.openxmlformats.org/officeDocument/2006/customXml" ds:itemID="{3FABD3FE-EA8F-46CA-8E02-BC56C31E9D8C}">
  <ds:schemaRefs/>
</ds:datastoreItem>
</file>

<file path=customXml/itemProps13.xml><?xml version="1.0" encoding="utf-8"?>
<ds:datastoreItem xmlns:ds="http://schemas.openxmlformats.org/officeDocument/2006/customXml" ds:itemID="{3B3A3071-760F-4E2A-A838-D71841FA4883}">
  <ds:schemaRefs/>
</ds:datastoreItem>
</file>

<file path=customXml/itemProps14.xml><?xml version="1.0" encoding="utf-8"?>
<ds:datastoreItem xmlns:ds="http://schemas.openxmlformats.org/officeDocument/2006/customXml" ds:itemID="{A80E4EFF-1B00-4DA0-8C1A-8B2629D615D2}">
  <ds:schemaRefs/>
</ds:datastoreItem>
</file>

<file path=customXml/itemProps15.xml><?xml version="1.0" encoding="utf-8"?>
<ds:datastoreItem xmlns:ds="http://schemas.openxmlformats.org/officeDocument/2006/customXml" ds:itemID="{4EEF3310-DC47-4FFC-ABAB-608182ECB68A}">
  <ds:schemaRefs/>
</ds:datastoreItem>
</file>

<file path=customXml/itemProps16.xml><?xml version="1.0" encoding="utf-8"?>
<ds:datastoreItem xmlns:ds="http://schemas.openxmlformats.org/officeDocument/2006/customXml" ds:itemID="{6B47F82C-588C-4D9E-ADE0-962BBF6861B6}">
  <ds:schemaRefs/>
</ds:datastoreItem>
</file>

<file path=customXml/itemProps17.xml><?xml version="1.0" encoding="utf-8"?>
<ds:datastoreItem xmlns:ds="http://schemas.openxmlformats.org/officeDocument/2006/customXml" ds:itemID="{B9A0A726-FEA9-459B-A0DF-A4D7BE339D7E}">
  <ds:schemaRefs/>
</ds:datastoreItem>
</file>

<file path=customXml/itemProps18.xml><?xml version="1.0" encoding="utf-8"?>
<ds:datastoreItem xmlns:ds="http://schemas.openxmlformats.org/officeDocument/2006/customXml" ds:itemID="{025D11D0-C06A-4D2F-BDA0-72680AB10197}">
  <ds:schemaRefs/>
</ds:datastoreItem>
</file>

<file path=customXml/itemProps19.xml><?xml version="1.0" encoding="utf-8"?>
<ds:datastoreItem xmlns:ds="http://schemas.openxmlformats.org/officeDocument/2006/customXml" ds:itemID="{FD008D2D-C146-45D5-9233-5D39AEE2D0BF}">
  <ds:schemaRefs/>
</ds:datastoreItem>
</file>

<file path=customXml/itemProps2.xml><?xml version="1.0" encoding="utf-8"?>
<ds:datastoreItem xmlns:ds="http://schemas.openxmlformats.org/officeDocument/2006/customXml" ds:itemID="{0327EBE2-9A16-496C-828F-2F299BAD3AFF}">
  <ds:schemaRefs/>
</ds:datastoreItem>
</file>

<file path=customXml/itemProps20.xml><?xml version="1.0" encoding="utf-8"?>
<ds:datastoreItem xmlns:ds="http://schemas.openxmlformats.org/officeDocument/2006/customXml" ds:itemID="{B911D99D-2D92-4FE0-A1DB-FD2286EA792F}">
  <ds:schemaRefs/>
</ds:datastoreItem>
</file>

<file path=customXml/itemProps21.xml><?xml version="1.0" encoding="utf-8"?>
<ds:datastoreItem xmlns:ds="http://schemas.openxmlformats.org/officeDocument/2006/customXml" ds:itemID="{2E20240C-ECBF-4715-B3B9-1BC7522CB5C1}">
  <ds:schemaRefs/>
</ds:datastoreItem>
</file>

<file path=customXml/itemProps22.xml><?xml version="1.0" encoding="utf-8"?>
<ds:datastoreItem xmlns:ds="http://schemas.openxmlformats.org/officeDocument/2006/customXml" ds:itemID="{325E8329-DD9C-4E7A-916C-A53E832E9DA9}">
  <ds:schemaRefs/>
</ds:datastoreItem>
</file>

<file path=customXml/itemProps23.xml><?xml version="1.0" encoding="utf-8"?>
<ds:datastoreItem xmlns:ds="http://schemas.openxmlformats.org/officeDocument/2006/customXml" ds:itemID="{9E3C87C8-6C9D-4D2A-A3F9-D74AF8AAFDD1}">
  <ds:schemaRefs>
    <ds:schemaRef ds:uri="http://schemas.microsoft.com/DataMashup"/>
  </ds:schemaRefs>
</ds:datastoreItem>
</file>

<file path=customXml/itemProps24.xml><?xml version="1.0" encoding="utf-8"?>
<ds:datastoreItem xmlns:ds="http://schemas.openxmlformats.org/officeDocument/2006/customXml" ds:itemID="{25786D31-8873-4538-97EF-030107C542D9}">
  <ds:schemaRefs/>
</ds:datastoreItem>
</file>

<file path=customXml/itemProps25.xml><?xml version="1.0" encoding="utf-8"?>
<ds:datastoreItem xmlns:ds="http://schemas.openxmlformats.org/officeDocument/2006/customXml" ds:itemID="{CAF00760-6B76-465D-82CC-0AC5A11BB350}">
  <ds:schemaRefs/>
</ds:datastoreItem>
</file>

<file path=customXml/itemProps26.xml><?xml version="1.0" encoding="utf-8"?>
<ds:datastoreItem xmlns:ds="http://schemas.openxmlformats.org/officeDocument/2006/customXml" ds:itemID="{5327FE2E-93BB-4CD2-9C80-04F90FAB2FED}">
  <ds:schemaRefs/>
</ds:datastoreItem>
</file>

<file path=customXml/itemProps27.xml><?xml version="1.0" encoding="utf-8"?>
<ds:datastoreItem xmlns:ds="http://schemas.openxmlformats.org/officeDocument/2006/customXml" ds:itemID="{CB514868-D7D2-40FC-AF7A-7AD76D0B2781}">
  <ds:schemaRefs/>
</ds:datastoreItem>
</file>

<file path=customXml/itemProps28.xml><?xml version="1.0" encoding="utf-8"?>
<ds:datastoreItem xmlns:ds="http://schemas.openxmlformats.org/officeDocument/2006/customXml" ds:itemID="{87FD9977-DD92-416D-936F-CD474FEA3128}">
  <ds:schemaRefs/>
</ds:datastoreItem>
</file>

<file path=customXml/itemProps29.xml><?xml version="1.0" encoding="utf-8"?>
<ds:datastoreItem xmlns:ds="http://schemas.openxmlformats.org/officeDocument/2006/customXml" ds:itemID="{0F2EC806-13D8-4F42-BC35-8EE81AD33490}">
  <ds:schemaRefs/>
</ds:datastoreItem>
</file>

<file path=customXml/itemProps3.xml><?xml version="1.0" encoding="utf-8"?>
<ds:datastoreItem xmlns:ds="http://schemas.openxmlformats.org/officeDocument/2006/customXml" ds:itemID="{FD4F1566-2D09-4113-B178-F4FC95AE2932}">
  <ds:schemaRefs/>
</ds:datastoreItem>
</file>

<file path=customXml/itemProps30.xml><?xml version="1.0" encoding="utf-8"?>
<ds:datastoreItem xmlns:ds="http://schemas.openxmlformats.org/officeDocument/2006/customXml" ds:itemID="{1E5AD832-2A87-44E7-8223-D67A74E937E5}">
  <ds:schemaRefs/>
</ds:datastoreItem>
</file>

<file path=customXml/itemProps31.xml><?xml version="1.0" encoding="utf-8"?>
<ds:datastoreItem xmlns:ds="http://schemas.openxmlformats.org/officeDocument/2006/customXml" ds:itemID="{444465C4-4D38-494B-B5B5-3AE31B5AC7D3}">
  <ds:schemaRefs/>
</ds:datastoreItem>
</file>

<file path=customXml/itemProps4.xml><?xml version="1.0" encoding="utf-8"?>
<ds:datastoreItem xmlns:ds="http://schemas.openxmlformats.org/officeDocument/2006/customXml" ds:itemID="{9D7A056D-7B89-4E4D-B0D1-C719EFA5A6A8}">
  <ds:schemaRefs/>
</ds:datastoreItem>
</file>

<file path=customXml/itemProps5.xml><?xml version="1.0" encoding="utf-8"?>
<ds:datastoreItem xmlns:ds="http://schemas.openxmlformats.org/officeDocument/2006/customXml" ds:itemID="{A13E7D06-1A97-4002-B692-60A6233FCD19}">
  <ds:schemaRefs/>
</ds:datastoreItem>
</file>

<file path=customXml/itemProps6.xml><?xml version="1.0" encoding="utf-8"?>
<ds:datastoreItem xmlns:ds="http://schemas.openxmlformats.org/officeDocument/2006/customXml" ds:itemID="{F341510F-6DF5-414C-AD12-FDA0E44BA0E3}">
  <ds:schemaRefs/>
</ds:datastoreItem>
</file>

<file path=customXml/itemProps7.xml><?xml version="1.0" encoding="utf-8"?>
<ds:datastoreItem xmlns:ds="http://schemas.openxmlformats.org/officeDocument/2006/customXml" ds:itemID="{20307FAA-1E08-425A-B3CB-5F8A12A13AAB}">
  <ds:schemaRefs/>
</ds:datastoreItem>
</file>

<file path=customXml/itemProps8.xml><?xml version="1.0" encoding="utf-8"?>
<ds:datastoreItem xmlns:ds="http://schemas.openxmlformats.org/officeDocument/2006/customXml" ds:itemID="{38F0D117-6F41-4003-9D07-3CC14CCF6ACD}">
  <ds:schemaRefs/>
</ds:datastoreItem>
</file>

<file path=customXml/itemProps9.xml><?xml version="1.0" encoding="utf-8"?>
<ds:datastoreItem xmlns:ds="http://schemas.openxmlformats.org/officeDocument/2006/customXml" ds:itemID="{38C2E8CB-85B1-4F02-9522-3BF6ABC62BC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 </vt:lpstr>
      <vt:lpstr>Customer Performance in India</vt:lpstr>
      <vt:lpstr>Market Performance vs Target</vt:lpstr>
      <vt:lpstr>Top 10 Product</vt:lpstr>
      <vt:lpstr>Division Level Report</vt:lpstr>
      <vt:lpstr>Top and Bottom Product - QTY</vt:lpstr>
      <vt:lpstr>Net Products 2021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Pradeep PC</dc:creator>
  <cp:lastModifiedBy>Peadeep K</cp:lastModifiedBy>
  <cp:lastPrinted>2024-02-28T05:13:48Z</cp:lastPrinted>
  <dcterms:created xsi:type="dcterms:W3CDTF">2015-06-05T18:17:20Z</dcterms:created>
  <dcterms:modified xsi:type="dcterms:W3CDTF">2024-02-28T05:16:24Z</dcterms:modified>
</cp:coreProperties>
</file>